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lim/Documents/GitHub/private-files/AH-FTME101/2024h1/"/>
    </mc:Choice>
  </mc:AlternateContent>
  <xr:revisionPtr revIDLastSave="0" documentId="13_ncr:1_{2053FCC8-4DF1-1648-BF33-36CEBFE8592F}" xr6:coauthVersionLast="47" xr6:coauthVersionMax="47" xr10:uidLastSave="{00000000-0000-0000-0000-000000000000}"/>
  <bookViews>
    <workbookView xWindow="0" yWindow="740" windowWidth="29400" windowHeight="17240" xr2:uid="{F1B98354-46BF-2841-81E9-9C735EBE178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7" i="1" l="1"/>
  <c r="E317" i="1" s="1"/>
  <c r="D315" i="1"/>
  <c r="E315" i="1" s="1"/>
  <c r="D303" i="1"/>
  <c r="E303" i="1" s="1"/>
  <c r="D297" i="1"/>
  <c r="E297" i="1" s="1"/>
  <c r="D295" i="1"/>
  <c r="E295" i="1" s="1"/>
  <c r="D293" i="1"/>
  <c r="E293" i="1" s="1"/>
  <c r="D282" i="1"/>
  <c r="E282" i="1" s="1"/>
  <c r="D272" i="1"/>
  <c r="E272" i="1" s="1"/>
  <c r="D266" i="1"/>
  <c r="E266" i="1" s="1"/>
  <c r="D259" i="1"/>
  <c r="E259" i="1" s="1"/>
  <c r="D240" i="1"/>
  <c r="E240" i="1" s="1"/>
  <c r="D232" i="1"/>
  <c r="E232" i="1" s="1"/>
  <c r="D224" i="1"/>
  <c r="E224" i="1" s="1"/>
  <c r="D222" i="1"/>
  <c r="E222" i="1" s="1"/>
  <c r="D217" i="1"/>
  <c r="E217" i="1" s="1"/>
  <c r="D199" i="1"/>
  <c r="D200" i="1" s="1"/>
  <c r="E186" i="1"/>
  <c r="E187" i="1"/>
  <c r="D188" i="1"/>
  <c r="E188" i="1" s="1"/>
  <c r="D182" i="1"/>
  <c r="D183" i="1" s="1"/>
  <c r="E181" i="1"/>
  <c r="D173" i="1"/>
  <c r="E173" i="1" s="1"/>
  <c r="D168" i="1"/>
  <c r="E168" i="1" s="1"/>
  <c r="D165" i="1"/>
  <c r="E165" i="1" s="1"/>
  <c r="D163" i="1"/>
  <c r="D164" i="1" s="1"/>
  <c r="E154" i="1"/>
  <c r="D155" i="1"/>
  <c r="E155" i="1" s="1"/>
  <c r="E144" i="1"/>
  <c r="D145" i="1"/>
  <c r="E145" i="1" s="1"/>
  <c r="D141" i="1"/>
  <c r="E141" i="1" s="1"/>
  <c r="D131" i="1"/>
  <c r="D132" i="1" s="1"/>
  <c r="D129" i="1"/>
  <c r="E129" i="1" s="1"/>
  <c r="D127" i="1"/>
  <c r="E127" i="1" s="1"/>
  <c r="D118" i="1"/>
  <c r="E118" i="1" s="1"/>
  <c r="E115" i="1"/>
  <c r="D116" i="1"/>
  <c r="E116" i="1" s="1"/>
  <c r="D110" i="1"/>
  <c r="E110" i="1" s="1"/>
  <c r="D99" i="1"/>
  <c r="E99" i="1" s="1"/>
  <c r="E96" i="1"/>
  <c r="D97" i="1"/>
  <c r="D98" i="1" s="1"/>
  <c r="E98" i="1" s="1"/>
  <c r="D89" i="1"/>
  <c r="E89" i="1" s="1"/>
  <c r="E77" i="1"/>
  <c r="D78" i="1"/>
  <c r="D79" i="1" s="1"/>
  <c r="D69" i="1"/>
  <c r="E69" i="1" s="1"/>
  <c r="E68" i="1"/>
  <c r="E67" i="1"/>
  <c r="D66" i="1"/>
  <c r="D62" i="1"/>
  <c r="E62" i="1" s="1"/>
  <c r="E61" i="1"/>
  <c r="E60" i="1"/>
  <c r="D57" i="1"/>
  <c r="E57" i="1" s="1"/>
  <c r="E56" i="1"/>
  <c r="D54" i="1"/>
  <c r="D55" i="1" s="1"/>
  <c r="E55" i="1" s="1"/>
  <c r="D51" i="1"/>
  <c r="E51" i="1" s="1"/>
  <c r="D49" i="1"/>
  <c r="E49" i="1" s="1"/>
  <c r="D42" i="1"/>
  <c r="D43" i="1" s="1"/>
  <c r="E41" i="1"/>
  <c r="D30" i="1"/>
  <c r="D31" i="1" s="1"/>
  <c r="E29" i="1"/>
  <c r="E28" i="1"/>
  <c r="D18" i="1"/>
  <c r="E18" i="1" s="1"/>
  <c r="D10" i="1"/>
  <c r="D11" i="1" s="1"/>
  <c r="D6" i="1"/>
  <c r="D7" i="1" s="1"/>
  <c r="E7" i="1" s="1"/>
  <c r="D2" i="1"/>
  <c r="E2" i="1" s="1"/>
  <c r="D298" i="1" l="1"/>
  <c r="D299" i="1" s="1"/>
  <c r="D111" i="1"/>
  <c r="E111" i="1" s="1"/>
  <c r="D146" i="1"/>
  <c r="D147" i="1" s="1"/>
  <c r="D148" i="1" s="1"/>
  <c r="D149" i="1" s="1"/>
  <c r="D150" i="1" s="1"/>
  <c r="D151" i="1" s="1"/>
  <c r="D152" i="1" s="1"/>
  <c r="D153" i="1" s="1"/>
  <c r="E153" i="1" s="1"/>
  <c r="D169" i="1"/>
  <c r="E199" i="1"/>
  <c r="D318" i="1"/>
  <c r="E318" i="1" s="1"/>
  <c r="D133" i="1"/>
  <c r="D134" i="1" s="1"/>
  <c r="D135" i="1" s="1"/>
  <c r="D136" i="1" s="1"/>
  <c r="D137" i="1" s="1"/>
  <c r="E132" i="1"/>
  <c r="D300" i="1"/>
  <c r="E299" i="1"/>
  <c r="E146" i="1"/>
  <c r="D233" i="1"/>
  <c r="E233" i="1" s="1"/>
  <c r="D294" i="1"/>
  <c r="E294" i="1" s="1"/>
  <c r="D273" i="1"/>
  <c r="E131" i="1"/>
  <c r="D296" i="1"/>
  <c r="E296" i="1" s="1"/>
  <c r="D174" i="1"/>
  <c r="D175" i="1" s="1"/>
  <c r="E175" i="1" s="1"/>
  <c r="D283" i="1"/>
  <c r="E298" i="1"/>
  <c r="D316" i="1"/>
  <c r="E316" i="1" s="1"/>
  <c r="D304" i="1"/>
  <c r="E183" i="1"/>
  <c r="D184" i="1"/>
  <c r="E200" i="1"/>
  <c r="D201" i="1"/>
  <c r="D166" i="1"/>
  <c r="D241" i="1"/>
  <c r="E152" i="1"/>
  <c r="E147" i="1"/>
  <c r="E182" i="1"/>
  <c r="D189" i="1"/>
  <c r="D100" i="1"/>
  <c r="E100" i="1" s="1"/>
  <c r="E150" i="1"/>
  <c r="D156" i="1"/>
  <c r="D223" i="1"/>
  <c r="E223" i="1" s="1"/>
  <c r="E151" i="1"/>
  <c r="E78" i="1"/>
  <c r="E149" i="1"/>
  <c r="D218" i="1"/>
  <c r="D260" i="1"/>
  <c r="D267" i="1"/>
  <c r="D142" i="1"/>
  <c r="E148" i="1"/>
  <c r="D225" i="1"/>
  <c r="E79" i="1"/>
  <c r="D80" i="1"/>
  <c r="D70" i="1"/>
  <c r="D119" i="1"/>
  <c r="D90" i="1"/>
  <c r="D63" i="1"/>
  <c r="D64" i="1" s="1"/>
  <c r="E64" i="1" s="1"/>
  <c r="D117" i="1"/>
  <c r="E117" i="1" s="1"/>
  <c r="E97" i="1"/>
  <c r="D128" i="1"/>
  <c r="E128" i="1" s="1"/>
  <c r="D3" i="1"/>
  <c r="E3" i="1" s="1"/>
  <c r="D112" i="1"/>
  <c r="D130" i="1"/>
  <c r="E130" i="1" s="1"/>
  <c r="E30" i="1"/>
  <c r="D58" i="1"/>
  <c r="D52" i="1"/>
  <c r="D19" i="1"/>
  <c r="E43" i="1"/>
  <c r="D44" i="1"/>
  <c r="D32" i="1"/>
  <c r="E31" i="1"/>
  <c r="E6" i="1"/>
  <c r="E42" i="1"/>
  <c r="E54" i="1"/>
  <c r="E10" i="1"/>
  <c r="D50" i="1"/>
  <c r="E50" i="1" s="1"/>
  <c r="E11" i="1"/>
  <c r="D12" i="1"/>
  <c r="D4" i="1"/>
  <c r="E174" i="1" l="1"/>
  <c r="E133" i="1"/>
  <c r="E135" i="1"/>
  <c r="D176" i="1"/>
  <c r="E136" i="1"/>
  <c r="E169" i="1"/>
  <c r="D170" i="1"/>
  <c r="E134" i="1"/>
  <c r="E273" i="1"/>
  <c r="D274" i="1"/>
  <c r="D301" i="1"/>
  <c r="E300" i="1"/>
  <c r="E304" i="1"/>
  <c r="D305" i="1"/>
  <c r="E283" i="1"/>
  <c r="D284" i="1"/>
  <c r="D234" i="1"/>
  <c r="D138" i="1"/>
  <c r="E137" i="1"/>
  <c r="D235" i="1"/>
  <c r="E234" i="1"/>
  <c r="E267" i="1"/>
  <c r="D268" i="1"/>
  <c r="E156" i="1"/>
  <c r="D157" i="1"/>
  <c r="E166" i="1"/>
  <c r="D167" i="1"/>
  <c r="E167" i="1" s="1"/>
  <c r="E142" i="1"/>
  <c r="D143" i="1"/>
  <c r="E143" i="1" s="1"/>
  <c r="D190" i="1"/>
  <c r="E189" i="1"/>
  <c r="E260" i="1"/>
  <c r="D261" i="1"/>
  <c r="E241" i="1"/>
  <c r="D242" i="1"/>
  <c r="D202" i="1"/>
  <c r="E201" i="1"/>
  <c r="D101" i="1"/>
  <c r="D102" i="1" s="1"/>
  <c r="D185" i="1"/>
  <c r="E185" i="1" s="1"/>
  <c r="E184" i="1"/>
  <c r="E225" i="1"/>
  <c r="D226" i="1"/>
  <c r="D219" i="1"/>
  <c r="E218" i="1"/>
  <c r="D177" i="1"/>
  <c r="E176" i="1"/>
  <c r="D120" i="1"/>
  <c r="E119" i="1"/>
  <c r="D71" i="1"/>
  <c r="E70" i="1"/>
  <c r="E90" i="1"/>
  <c r="D91" i="1"/>
  <c r="D113" i="1"/>
  <c r="E112" i="1"/>
  <c r="D81" i="1"/>
  <c r="E80" i="1"/>
  <c r="E63" i="1"/>
  <c r="D20" i="1"/>
  <c r="E19" i="1"/>
  <c r="D53" i="1"/>
  <c r="E53" i="1" s="1"/>
  <c r="E52" i="1"/>
  <c r="E58" i="1"/>
  <c r="D59" i="1"/>
  <c r="E59" i="1" s="1"/>
  <c r="D33" i="1"/>
  <c r="E32" i="1"/>
  <c r="D45" i="1"/>
  <c r="E44" i="1"/>
  <c r="D13" i="1"/>
  <c r="E12" i="1"/>
  <c r="D5" i="1"/>
  <c r="E5" i="1" s="1"/>
  <c r="E4" i="1"/>
  <c r="D171" i="1" l="1"/>
  <c r="E170" i="1"/>
  <c r="D269" i="1"/>
  <c r="E268" i="1"/>
  <c r="D302" i="1"/>
  <c r="E302" i="1" s="1"/>
  <c r="E301" i="1"/>
  <c r="D285" i="1"/>
  <c r="E284" i="1"/>
  <c r="E101" i="1"/>
  <c r="D139" i="1"/>
  <c r="E138" i="1"/>
  <c r="D275" i="1"/>
  <c r="E274" i="1"/>
  <c r="D306" i="1"/>
  <c r="E305" i="1"/>
  <c r="D243" i="1"/>
  <c r="E242" i="1"/>
  <c r="D158" i="1"/>
  <c r="E157" i="1"/>
  <c r="D178" i="1"/>
  <c r="E177" i="1"/>
  <c r="D220" i="1"/>
  <c r="E219" i="1"/>
  <c r="D227" i="1"/>
  <c r="E226" i="1"/>
  <c r="D262" i="1"/>
  <c r="E261" i="1"/>
  <c r="D191" i="1"/>
  <c r="E190" i="1"/>
  <c r="D203" i="1"/>
  <c r="E202" i="1"/>
  <c r="D236" i="1"/>
  <c r="E235" i="1"/>
  <c r="D114" i="1"/>
  <c r="E114" i="1" s="1"/>
  <c r="E113" i="1"/>
  <c r="D92" i="1"/>
  <c r="E91" i="1"/>
  <c r="D103" i="1"/>
  <c r="E102" i="1"/>
  <c r="D72" i="1"/>
  <c r="E71" i="1"/>
  <c r="D82" i="1"/>
  <c r="E81" i="1"/>
  <c r="D121" i="1"/>
  <c r="E120" i="1"/>
  <c r="D21" i="1"/>
  <c r="E20" i="1"/>
  <c r="D46" i="1"/>
  <c r="E45" i="1"/>
  <c r="D34" i="1"/>
  <c r="E33" i="1"/>
  <c r="D14" i="1"/>
  <c r="E13" i="1"/>
  <c r="D172" i="1" l="1"/>
  <c r="E172" i="1" s="1"/>
  <c r="E171" i="1"/>
  <c r="D140" i="1"/>
  <c r="E140" i="1" s="1"/>
  <c r="E139" i="1"/>
  <c r="D307" i="1"/>
  <c r="E306" i="1"/>
  <c r="D276" i="1"/>
  <c r="E275" i="1"/>
  <c r="D286" i="1"/>
  <c r="E285" i="1"/>
  <c r="D270" i="1"/>
  <c r="E269" i="1"/>
  <c r="D221" i="1"/>
  <c r="E221" i="1" s="1"/>
  <c r="E220" i="1"/>
  <c r="D179" i="1"/>
  <c r="E178" i="1"/>
  <c r="D263" i="1"/>
  <c r="E262" i="1"/>
  <c r="D159" i="1"/>
  <c r="E158" i="1"/>
  <c r="D204" i="1"/>
  <c r="E203" i="1"/>
  <c r="D192" i="1"/>
  <c r="E191" i="1"/>
  <c r="D237" i="1"/>
  <c r="E236" i="1"/>
  <c r="D228" i="1"/>
  <c r="E227" i="1"/>
  <c r="D244" i="1"/>
  <c r="E243" i="1"/>
  <c r="D93" i="1"/>
  <c r="E92" i="1"/>
  <c r="D104" i="1"/>
  <c r="E103" i="1"/>
  <c r="D73" i="1"/>
  <c r="E72" i="1"/>
  <c r="D122" i="1"/>
  <c r="E121" i="1"/>
  <c r="D83" i="1"/>
  <c r="E82" i="1"/>
  <c r="D22" i="1"/>
  <c r="E21" i="1"/>
  <c r="D35" i="1"/>
  <c r="E34" i="1"/>
  <c r="D47" i="1"/>
  <c r="E46" i="1"/>
  <c r="D15" i="1"/>
  <c r="E14" i="1"/>
  <c r="D287" i="1" l="1"/>
  <c r="E286" i="1"/>
  <c r="D277" i="1"/>
  <c r="E276" i="1"/>
  <c r="D308" i="1"/>
  <c r="E307" i="1"/>
  <c r="D271" i="1"/>
  <c r="E271" i="1" s="1"/>
  <c r="E270" i="1"/>
  <c r="D160" i="1"/>
  <c r="E159" i="1"/>
  <c r="D264" i="1"/>
  <c r="E263" i="1"/>
  <c r="D193" i="1"/>
  <c r="E192" i="1"/>
  <c r="D238" i="1"/>
  <c r="E237" i="1"/>
  <c r="D229" i="1"/>
  <c r="E228" i="1"/>
  <c r="D180" i="1"/>
  <c r="E180" i="1" s="1"/>
  <c r="E179" i="1"/>
  <c r="D245" i="1"/>
  <c r="E244" i="1"/>
  <c r="D205" i="1"/>
  <c r="E204" i="1"/>
  <c r="D123" i="1"/>
  <c r="E122" i="1"/>
  <c r="D74" i="1"/>
  <c r="E73" i="1"/>
  <c r="D105" i="1"/>
  <c r="E104" i="1"/>
  <c r="D84" i="1"/>
  <c r="E83" i="1"/>
  <c r="D94" i="1"/>
  <c r="E93" i="1"/>
  <c r="D23" i="1"/>
  <c r="E22" i="1"/>
  <c r="D48" i="1"/>
  <c r="E48" i="1" s="1"/>
  <c r="E47" i="1"/>
  <c r="D36" i="1"/>
  <c r="E35" i="1"/>
  <c r="D16" i="1"/>
  <c r="E15" i="1"/>
  <c r="D309" i="1" l="1"/>
  <c r="E308" i="1"/>
  <c r="D278" i="1"/>
  <c r="E277" i="1"/>
  <c r="D288" i="1"/>
  <c r="E287" i="1"/>
  <c r="D206" i="1"/>
  <c r="E205" i="1"/>
  <c r="D239" i="1"/>
  <c r="E239" i="1" s="1"/>
  <c r="E238" i="1"/>
  <c r="D194" i="1"/>
  <c r="E193" i="1"/>
  <c r="D265" i="1"/>
  <c r="E265" i="1" s="1"/>
  <c r="E264" i="1"/>
  <c r="D246" i="1"/>
  <c r="E245" i="1"/>
  <c r="D230" i="1"/>
  <c r="E229" i="1"/>
  <c r="D161" i="1"/>
  <c r="E161" i="1" s="1"/>
  <c r="E160" i="1"/>
  <c r="D75" i="1"/>
  <c r="E74" i="1"/>
  <c r="D85" i="1"/>
  <c r="E84" i="1"/>
  <c r="D106" i="1"/>
  <c r="E105" i="1"/>
  <c r="D95" i="1"/>
  <c r="E95" i="1" s="1"/>
  <c r="E94" i="1"/>
  <c r="D124" i="1"/>
  <c r="E123" i="1"/>
  <c r="D24" i="1"/>
  <c r="E23" i="1"/>
  <c r="D37" i="1"/>
  <c r="E36" i="1"/>
  <c r="D17" i="1"/>
  <c r="E17" i="1" s="1"/>
  <c r="E16" i="1"/>
  <c r="D289" i="1" l="1"/>
  <c r="E288" i="1"/>
  <c r="D279" i="1"/>
  <c r="E278" i="1"/>
  <c r="D310" i="1"/>
  <c r="E309" i="1"/>
  <c r="D195" i="1"/>
  <c r="E194" i="1"/>
  <c r="D231" i="1"/>
  <c r="E231" i="1" s="1"/>
  <c r="E230" i="1"/>
  <c r="D247" i="1"/>
  <c r="E246" i="1"/>
  <c r="D207" i="1"/>
  <c r="E206" i="1"/>
  <c r="D107" i="1"/>
  <c r="E106" i="1"/>
  <c r="D86" i="1"/>
  <c r="E85" i="1"/>
  <c r="D125" i="1"/>
  <c r="E124" i="1"/>
  <c r="D76" i="1"/>
  <c r="E76" i="1" s="1"/>
  <c r="E75" i="1"/>
  <c r="D25" i="1"/>
  <c r="E24" i="1"/>
  <c r="D38" i="1"/>
  <c r="E37" i="1"/>
  <c r="D311" i="1" l="1"/>
  <c r="E310" i="1"/>
  <c r="D280" i="1"/>
  <c r="E279" i="1"/>
  <c r="D290" i="1"/>
  <c r="E289" i="1"/>
  <c r="D248" i="1"/>
  <c r="E247" i="1"/>
  <c r="D208" i="1"/>
  <c r="E207" i="1"/>
  <c r="D196" i="1"/>
  <c r="E195" i="1"/>
  <c r="D126" i="1"/>
  <c r="E126" i="1" s="1"/>
  <c r="E125" i="1"/>
  <c r="D87" i="1"/>
  <c r="E86" i="1"/>
  <c r="D108" i="1"/>
  <c r="E107" i="1"/>
  <c r="D26" i="1"/>
  <c r="E25" i="1"/>
  <c r="D39" i="1"/>
  <c r="E38" i="1"/>
  <c r="D291" i="1" l="1"/>
  <c r="E290" i="1"/>
  <c r="D281" i="1"/>
  <c r="E281" i="1" s="1"/>
  <c r="E280" i="1"/>
  <c r="D312" i="1"/>
  <c r="E311" i="1"/>
  <c r="D209" i="1"/>
  <c r="E208" i="1"/>
  <c r="D197" i="1"/>
  <c r="E196" i="1"/>
  <c r="D249" i="1"/>
  <c r="E248" i="1"/>
  <c r="D88" i="1"/>
  <c r="E88" i="1" s="1"/>
  <c r="E87" i="1"/>
  <c r="D109" i="1"/>
  <c r="E109" i="1" s="1"/>
  <c r="E108" i="1"/>
  <c r="D27" i="1"/>
  <c r="E27" i="1" s="1"/>
  <c r="E26" i="1"/>
  <c r="D40" i="1"/>
  <c r="E40" i="1" s="1"/>
  <c r="E39" i="1"/>
  <c r="D313" i="1" l="1"/>
  <c r="E312" i="1"/>
  <c r="D292" i="1"/>
  <c r="E292" i="1" s="1"/>
  <c r="E291" i="1"/>
  <c r="D250" i="1"/>
  <c r="E249" i="1"/>
  <c r="D198" i="1"/>
  <c r="E198" i="1" s="1"/>
  <c r="E197" i="1"/>
  <c r="D210" i="1"/>
  <c r="E209" i="1"/>
  <c r="D314" i="1" l="1"/>
  <c r="E314" i="1" s="1"/>
  <c r="E313" i="1"/>
  <c r="D211" i="1"/>
  <c r="E210" i="1"/>
  <c r="D251" i="1"/>
  <c r="E250" i="1"/>
  <c r="D252" i="1" l="1"/>
  <c r="E251" i="1"/>
  <c r="D212" i="1"/>
  <c r="E211" i="1"/>
  <c r="D213" i="1" l="1"/>
  <c r="E212" i="1"/>
  <c r="D253" i="1"/>
  <c r="E252" i="1"/>
  <c r="D254" i="1" l="1"/>
  <c r="E253" i="1"/>
  <c r="D214" i="1"/>
  <c r="E213" i="1"/>
  <c r="D215" i="1" l="1"/>
  <c r="E214" i="1"/>
  <c r="D255" i="1"/>
  <c r="E254" i="1"/>
  <c r="D256" i="1" l="1"/>
  <c r="E255" i="1"/>
  <c r="D216" i="1"/>
  <c r="E216" i="1" s="1"/>
  <c r="E215" i="1"/>
  <c r="D257" i="1" l="1"/>
  <c r="E256" i="1"/>
  <c r="D258" i="1" l="1"/>
  <c r="E258" i="1" s="1"/>
  <c r="E257" i="1"/>
</calcChain>
</file>

<file path=xl/sharedStrings.xml><?xml version="1.0" encoding="utf-8"?>
<sst xmlns="http://schemas.openxmlformats.org/spreadsheetml/2006/main" count="639" uniqueCount="277">
  <si>
    <t>Country</t>
  </si>
  <si>
    <t>Language</t>
  </si>
  <si>
    <t>Algeria</t>
  </si>
  <si>
    <t>Amazigh</t>
  </si>
  <si>
    <t>Arabic</t>
  </si>
  <si>
    <t>Arabic/French</t>
  </si>
  <si>
    <t>Arabic/French/Portuguese/Amazigh</t>
  </si>
  <si>
    <t>Total</t>
  </si>
  <si>
    <t>Portuguese</t>
  </si>
  <si>
    <t>Portuguese/English/French/Spanish</t>
  </si>
  <si>
    <t>Angola</t>
  </si>
  <si>
    <t>Spanish</t>
  </si>
  <si>
    <t>Argentina</t>
  </si>
  <si>
    <t>Armenian</t>
  </si>
  <si>
    <t xml:space="preserve">Armenia </t>
  </si>
  <si>
    <t>English</t>
  </si>
  <si>
    <t>English/Finnish</t>
  </si>
  <si>
    <t>English/German/Russian</t>
  </si>
  <si>
    <t>English/Persian/Arabic</t>
  </si>
  <si>
    <t>English/Spanish/German</t>
  </si>
  <si>
    <t>Hindi</t>
  </si>
  <si>
    <t>Various aboriginal</t>
  </si>
  <si>
    <t>Australia</t>
  </si>
  <si>
    <t>Farsi</t>
  </si>
  <si>
    <t>French</t>
  </si>
  <si>
    <t>German</t>
  </si>
  <si>
    <t>German/Bulgarian/English</t>
  </si>
  <si>
    <t>German/English</t>
  </si>
  <si>
    <t>German/English/French</t>
  </si>
  <si>
    <t>German/English/Hebrew</t>
  </si>
  <si>
    <t>German/Romanian/English</t>
  </si>
  <si>
    <t>Austria</t>
  </si>
  <si>
    <t>Azerbaijani</t>
  </si>
  <si>
    <t>Azerbaijan</t>
  </si>
  <si>
    <t>Bangla</t>
  </si>
  <si>
    <t>Bangladesh</t>
  </si>
  <si>
    <t>Dutch</t>
  </si>
  <si>
    <t>Dutch/English</t>
  </si>
  <si>
    <t>Dutch/French</t>
  </si>
  <si>
    <t>French/Arabic</t>
  </si>
  <si>
    <t>French/English</t>
  </si>
  <si>
    <t>French/Spanish</t>
  </si>
  <si>
    <t>Turkish</t>
  </si>
  <si>
    <t>Belgium</t>
  </si>
  <si>
    <t>Bosnian-Croatian-Serbian</t>
  </si>
  <si>
    <t>Bosnian/English</t>
  </si>
  <si>
    <t>Bosnian/English/Dutch</t>
  </si>
  <si>
    <t>Bosnian/English/French</t>
  </si>
  <si>
    <t>Bosnian/German/English/Arabic</t>
  </si>
  <si>
    <t>Turkish/English/Arabic</t>
  </si>
  <si>
    <t>Bosnia and Herzegovina</t>
  </si>
  <si>
    <t>Kirundi</t>
  </si>
  <si>
    <t>Kirundi/French</t>
  </si>
  <si>
    <t>Burundi</t>
  </si>
  <si>
    <t>Khmer</t>
  </si>
  <si>
    <t>Khmer/English</t>
  </si>
  <si>
    <t>Khmer/Thai</t>
  </si>
  <si>
    <t>Cambodia</t>
  </si>
  <si>
    <t>Canada</t>
  </si>
  <si>
    <t>Chile</t>
  </si>
  <si>
    <t>Cantonese</t>
  </si>
  <si>
    <t>Cantonese/Mandarin</t>
  </si>
  <si>
    <t>Cantonese/Mandarin/Portuguese/English</t>
  </si>
  <si>
    <t>China, Macao Special Administrative Region</t>
  </si>
  <si>
    <t>Colombia</t>
  </si>
  <si>
    <t>Costa Rica</t>
  </si>
  <si>
    <t>Greek</t>
  </si>
  <si>
    <t>Greek/English</t>
  </si>
  <si>
    <t>Greek/Turkish</t>
  </si>
  <si>
    <t>Cyprus</t>
  </si>
  <si>
    <t>Czech</t>
  </si>
  <si>
    <t>Slovak</t>
  </si>
  <si>
    <t>Dominican Republic</t>
  </si>
  <si>
    <t>Tigrinya</t>
  </si>
  <si>
    <t>Eritrea</t>
  </si>
  <si>
    <t>Finnish</t>
  </si>
  <si>
    <t>English/Bosnian</t>
  </si>
  <si>
    <t>Finnish/English</t>
  </si>
  <si>
    <t>Finnish/English/Arabic/Swedish/Japanese</t>
  </si>
  <si>
    <t>Finnish/German/English</t>
  </si>
  <si>
    <t>Finnish/Swedish</t>
  </si>
  <si>
    <t>Finland</t>
  </si>
  <si>
    <t>Georgian</t>
  </si>
  <si>
    <t xml:space="preserve">Georgia </t>
  </si>
  <si>
    <t>Albanian</t>
  </si>
  <si>
    <t>Greek/English/French/German</t>
  </si>
  <si>
    <t>Greek/English/German</t>
  </si>
  <si>
    <t>Greek/English/Italian/German</t>
  </si>
  <si>
    <t>Greek/German</t>
  </si>
  <si>
    <t>Greece</t>
  </si>
  <si>
    <t>Chinese</t>
  </si>
  <si>
    <t>Hungarian</t>
  </si>
  <si>
    <t>Hungarian/German</t>
  </si>
  <si>
    <t>Hungarian/Greek</t>
  </si>
  <si>
    <t>Hungarian/Hindi</t>
  </si>
  <si>
    <t>Hungary</t>
  </si>
  <si>
    <t>Honduras</t>
  </si>
  <si>
    <t>Persian</t>
  </si>
  <si>
    <t>Persian/Turkish</t>
  </si>
  <si>
    <t>Italian</t>
  </si>
  <si>
    <t>Italian/Arabic</t>
  </si>
  <si>
    <t>Italian/English</t>
  </si>
  <si>
    <t>Italian/English/French</t>
  </si>
  <si>
    <t>Italian/Romani</t>
  </si>
  <si>
    <t>Italian/Spanish</t>
  </si>
  <si>
    <t>Italy</t>
  </si>
  <si>
    <t>Kazakh</t>
  </si>
  <si>
    <t>Kazakh/Russian</t>
  </si>
  <si>
    <t>Kazakh/Russian/English</t>
  </si>
  <si>
    <t>Russian</t>
  </si>
  <si>
    <t>Kazakhstan</t>
  </si>
  <si>
    <t>Kyrgyz</t>
  </si>
  <si>
    <t>Kyrgyzstan</t>
  </si>
  <si>
    <t>Lao</t>
  </si>
  <si>
    <t>English/Hebrew/Russian</t>
  </si>
  <si>
    <t>English/Korean/Norwegian</t>
  </si>
  <si>
    <t>Estonian</t>
  </si>
  <si>
    <t>Latvian</t>
  </si>
  <si>
    <t>Latvian/English</t>
  </si>
  <si>
    <t>Latvian/Japanese</t>
  </si>
  <si>
    <t>Latvian/Russian/English/German</t>
  </si>
  <si>
    <t xml:space="preserve">Latvia </t>
  </si>
  <si>
    <t>English/Lithuanian/Russian/Ukrainian</t>
  </si>
  <si>
    <t>Lithuanian</t>
  </si>
  <si>
    <t>Lithuania</t>
  </si>
  <si>
    <t>Malagasy</t>
  </si>
  <si>
    <t>Madagascar</t>
  </si>
  <si>
    <t>Chinese/English</t>
  </si>
  <si>
    <t>Chinese/Malay</t>
  </si>
  <si>
    <t>Malay</t>
  </si>
  <si>
    <t>Malay/English</t>
  </si>
  <si>
    <t>Mandarin</t>
  </si>
  <si>
    <t>Tamil</t>
  </si>
  <si>
    <t>Tamil/English</t>
  </si>
  <si>
    <t>Tamil/Malay</t>
  </si>
  <si>
    <t>Malaysia</t>
  </si>
  <si>
    <t>English/Maltese</t>
  </si>
  <si>
    <t>Maltese</t>
  </si>
  <si>
    <t>Malta</t>
  </si>
  <si>
    <t>Mauritian Creole</t>
  </si>
  <si>
    <t>Mauritius</t>
  </si>
  <si>
    <t>Bosnian</t>
  </si>
  <si>
    <t>Spanish/English</t>
  </si>
  <si>
    <t>Spanish/French</t>
  </si>
  <si>
    <t>Spanish/Nahuatl</t>
  </si>
  <si>
    <t>Spanish/Portuguese</t>
  </si>
  <si>
    <t>Spanish/Zapotec</t>
  </si>
  <si>
    <t>Mexico</t>
  </si>
  <si>
    <t>Mongolian</t>
  </si>
  <si>
    <t>Mongolia</t>
  </si>
  <si>
    <t>Arabic/French/Italian</t>
  </si>
  <si>
    <t>Arabic/French/Spanish</t>
  </si>
  <si>
    <t>Morocco</t>
  </si>
  <si>
    <t>Changana/Portuguese</t>
  </si>
  <si>
    <t>Macua/Portuguese</t>
  </si>
  <si>
    <t>Mozambique</t>
  </si>
  <si>
    <t>Netherlands</t>
  </si>
  <si>
    <t>English/Maori</t>
  </si>
  <si>
    <t>English/Mandarin</t>
  </si>
  <si>
    <t>English/Tibetan</t>
  </si>
  <si>
    <t>English/Tongan</t>
  </si>
  <si>
    <t>New Zealand</t>
  </si>
  <si>
    <t>Norwegian</t>
  </si>
  <si>
    <t>Norwegian/English</t>
  </si>
  <si>
    <t>Norwegian/English/Russian/Italian</t>
  </si>
  <si>
    <t>Norwegian/English/Swedish</t>
  </si>
  <si>
    <t>Norwegian/Spanish</t>
  </si>
  <si>
    <t>Norwegian/Swedish</t>
  </si>
  <si>
    <t>Norway</t>
  </si>
  <si>
    <t>Oman</t>
  </si>
  <si>
    <t>English/Urdu</t>
  </si>
  <si>
    <t>Punjabi/Urdu</t>
  </si>
  <si>
    <t>Urdu</t>
  </si>
  <si>
    <t>Pakistan</t>
  </si>
  <si>
    <t>Palestine</t>
  </si>
  <si>
    <t>Peru</t>
  </si>
  <si>
    <t>Portuguese/Creole</t>
  </si>
  <si>
    <t>Portuguese/English</t>
  </si>
  <si>
    <t>Portuguese/English/Japanese</t>
  </si>
  <si>
    <t>Portuguese/French</t>
  </si>
  <si>
    <t>Portuguese/French/Japanese</t>
  </si>
  <si>
    <t>Portuguese/French/Turkish</t>
  </si>
  <si>
    <t>Portuguese/Fula</t>
  </si>
  <si>
    <t>Spanish/Quechua</t>
  </si>
  <si>
    <t>Portugal</t>
  </si>
  <si>
    <t>Arabic/English</t>
  </si>
  <si>
    <t>Dari, French</t>
  </si>
  <si>
    <t>Indonesian</t>
  </si>
  <si>
    <t>Makua</t>
  </si>
  <si>
    <t>Serbian</t>
  </si>
  <si>
    <t>Qatar</t>
  </si>
  <si>
    <t>English/German</t>
  </si>
  <si>
    <t>Romanian</t>
  </si>
  <si>
    <t>Romanian/Russian</t>
  </si>
  <si>
    <t>Romania</t>
  </si>
  <si>
    <t>French/Lingala</t>
  </si>
  <si>
    <t>Senegal</t>
  </si>
  <si>
    <t>Arabic/English/Serbian/Persian/Greek/Kurdish</t>
  </si>
  <si>
    <t>English/Japanese/Slovenian</t>
  </si>
  <si>
    <t>Serbian/English</t>
  </si>
  <si>
    <t>Serbia</t>
  </si>
  <si>
    <t>English/Mandarin/Mandarin dialects</t>
  </si>
  <si>
    <t>Japanese/English</t>
  </si>
  <si>
    <t>Thai/English</t>
  </si>
  <si>
    <t>Singapore</t>
  </si>
  <si>
    <t>Czech/Dutch</t>
  </si>
  <si>
    <t>Czech/Dutch/English</t>
  </si>
  <si>
    <t>Czech/Italian</t>
  </si>
  <si>
    <t>Czech/Slovak/Russian</t>
  </si>
  <si>
    <t>Dutch/Slovak/English</t>
  </si>
  <si>
    <t>Polish/English</t>
  </si>
  <si>
    <t>Romani</t>
  </si>
  <si>
    <t>Slovak/Czech</t>
  </si>
  <si>
    <t>Slovak/Czech/English</t>
  </si>
  <si>
    <t>Slovak/Czech/Hungarian</t>
  </si>
  <si>
    <t>Slovak/Czech/Hungarian/Dutch</t>
  </si>
  <si>
    <t>Slovak/Dutch</t>
  </si>
  <si>
    <t xml:space="preserve">Slovak/English </t>
  </si>
  <si>
    <t>Slovak/English/Afrikaans</t>
  </si>
  <si>
    <t>Slovak/Hungarian/Polish/Estonian/Latvian</t>
  </si>
  <si>
    <t>Slovak/Romani</t>
  </si>
  <si>
    <t>Slovak/Ukrainian</t>
  </si>
  <si>
    <t>Slovakia</t>
  </si>
  <si>
    <t>Slovenian</t>
  </si>
  <si>
    <t>Slovenian/Bosnian</t>
  </si>
  <si>
    <t>Slovenian/English</t>
  </si>
  <si>
    <t>Slovenian/English/Albanian</t>
  </si>
  <si>
    <t>Slovenian/English/Korean</t>
  </si>
  <si>
    <t>Slovenian/Italian</t>
  </si>
  <si>
    <t>Slovenia</t>
  </si>
  <si>
    <t>Basque</t>
  </si>
  <si>
    <t>Catalan</t>
  </si>
  <si>
    <t>Galician</t>
  </si>
  <si>
    <t>Spain</t>
  </si>
  <si>
    <t>Danish</t>
  </si>
  <si>
    <t>Swedish</t>
  </si>
  <si>
    <t>Swedish/English</t>
  </si>
  <si>
    <t>Swedish/English/German</t>
  </si>
  <si>
    <t>Swedish/Finnish</t>
  </si>
  <si>
    <t>Sweden</t>
  </si>
  <si>
    <t>English/French</t>
  </si>
  <si>
    <t>English/French/German</t>
  </si>
  <si>
    <t>English/Italian</t>
  </si>
  <si>
    <t>French/German</t>
  </si>
  <si>
    <t>Switzerland</t>
  </si>
  <si>
    <t>Macedonian</t>
  </si>
  <si>
    <t>North Macedonia</t>
  </si>
  <si>
    <t>Turkey</t>
  </si>
  <si>
    <t>Ukrainian</t>
  </si>
  <si>
    <t>Ukrainian/Italian</t>
  </si>
  <si>
    <t>Ukrainian/Lithuanian/Russian/English</t>
  </si>
  <si>
    <t>Ukrainian/Russian</t>
  </si>
  <si>
    <t>Ukrainian/Slovak</t>
  </si>
  <si>
    <t>Ukraine</t>
  </si>
  <si>
    <t>English/American Sign Language</t>
  </si>
  <si>
    <t>English/Bengali</t>
  </si>
  <si>
    <t>English/Czech</t>
  </si>
  <si>
    <t>English/Spanish</t>
  </si>
  <si>
    <t>Telugu</t>
  </si>
  <si>
    <t>Uzbek</t>
  </si>
  <si>
    <t>Uzbekistan</t>
  </si>
  <si>
    <t>Number of films produced</t>
  </si>
  <si>
    <t>Percentage</t>
  </si>
  <si>
    <t>Spanish/German/Aboriginal</t>
  </si>
  <si>
    <t>Not specified/other languages</t>
  </si>
  <si>
    <t>German/Swiss German</t>
  </si>
  <si>
    <t>English/Somali</t>
  </si>
  <si>
    <t>Arabic/Russian/Spanish</t>
  </si>
  <si>
    <t>Arabic/English/Italian</t>
  </si>
  <si>
    <t>Arabic/English/French/Italian</t>
  </si>
  <si>
    <t>French/Bilingual or other languages</t>
  </si>
  <si>
    <t>Bolivia</t>
  </si>
  <si>
    <t>Czech Republic</t>
  </si>
  <si>
    <t>Iran</t>
  </si>
  <si>
    <t>Laos</t>
  </si>
  <si>
    <t>United Kingdom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</si>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</sst>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 (Corps)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theme="7" tint="0.79998168889431442"/>
      </left>
      <right style="medium">
        <color theme="7" tint="0.79998168889431442"/>
      </right>
      <top style="medium">
        <color theme="7" tint="0.79998168889431442"/>
      </top>
      <bottom style="medium">
        <color theme="0"/>
      </bottom>
      <diagonal/>
    </border>
    <border>
      <left style="medium">
        <color theme="7" tint="0.79998168889431442"/>
      </left>
      <right/>
      <top/>
      <bottom/>
      <diagonal/>
    </border>
    <border>
      <left/>
      <right style="medium">
        <color theme="7" tint="0.79998168889431442"/>
      </right>
      <top style="medium">
        <color theme="7" tint="0.79998168889431442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7" tint="0.79998168889431442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9" fontId="2" fillId="0" borderId="0" xfId="2" applyNumberFormat="1" applyAlignment="1">
      <alignment horizontal="right"/>
    </xf>
    <xf numFmtId="0" fontId="4" fillId="2" borderId="2" xfId="2" applyFont="1" applyFill="1" applyBorder="1" applyAlignment="1">
      <alignment horizontal="center" wrapText="1"/>
    </xf>
    <xf numFmtId="0" fontId="2" fillId="0" borderId="0" xfId="2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9" fontId="2" fillId="0" borderId="0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2" fillId="0" borderId="0" xfId="2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2" borderId="4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left" wrapText="1"/>
    </xf>
    <xf numFmtId="0" fontId="6" fillId="0" borderId="0" xfId="2" applyFont="1" applyAlignment="1">
      <alignment horizontal="center" vertical="center"/>
    </xf>
    <xf numFmtId="0" fontId="2" fillId="0" borderId="0" xfId="2"/>
    <xf numFmtId="0" fontId="6" fillId="0" borderId="0" xfId="2" applyFont="1" applyAlignment="1">
      <alignment horizontal="left" wrapText="1"/>
    </xf>
    <xf numFmtId="0" fontId="2" fillId="0" borderId="5" xfId="2" applyBorder="1" applyAlignment="1">
      <alignment horizontal="left" wrapText="1"/>
    </xf>
    <xf numFmtId="9" fontId="0" fillId="0" borderId="0" xfId="0" applyNumberFormat="1"/>
  </cellXfs>
  <cellStyles count="3">
    <cellStyle name="Normal" xfId="0" builtinId="0"/>
    <cellStyle name="Normal 6" xfId="2" xr:uid="{68A6616A-A812-FD45-89BF-8ED031E5F1F7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2C3B-43BD-A14E-A9AF-4D05DCF092CD}">
  <dimension ref="A1:F318"/>
  <sheetViews>
    <sheetView tabSelected="1" zoomScale="125" workbookViewId="0">
      <selection activeCell="H7" sqref="H7"/>
    </sheetView>
  </sheetViews>
  <sheetFormatPr baseColWidth="10" defaultRowHeight="16" x14ac:dyDescent="0.2"/>
  <cols>
    <col min="1" max="1" width="45.5" customWidth="1"/>
    <col min="2" max="2" width="40.1640625" customWidth="1"/>
    <col min="3" max="3" width="22.5" customWidth="1"/>
    <col min="4" max="4" width="10.83203125" style="7"/>
    <col min="5" max="5" width="10.83203125" style="8"/>
  </cols>
  <sheetData>
    <row r="1" spans="1:6" ht="17" thickBot="1" x14ac:dyDescent="0.25">
      <c r="A1" s="14" t="s">
        <v>0</v>
      </c>
      <c r="B1" s="11" t="s">
        <v>1</v>
      </c>
      <c r="C1" s="1" t="s">
        <v>261</v>
      </c>
      <c r="D1" s="5" t="s">
        <v>7</v>
      </c>
      <c r="E1" s="2" t="s">
        <v>262</v>
      </c>
    </row>
    <row r="2" spans="1:6" x14ac:dyDescent="0.2">
      <c r="A2" s="15" t="s">
        <v>2</v>
      </c>
      <c r="B2" s="12" t="s">
        <v>3</v>
      </c>
      <c r="C2" s="3">
        <v>1</v>
      </c>
      <c r="D2" s="6">
        <f>SUM(C2:C5)</f>
        <v>12</v>
      </c>
      <c r="E2" s="4">
        <f>C2/D2</f>
        <v>8.3333333333333329E-2</v>
      </c>
    </row>
    <row r="3" spans="1:6" x14ac:dyDescent="0.2">
      <c r="A3" s="15" t="s">
        <v>2</v>
      </c>
      <c r="B3" s="12" t="s">
        <v>4</v>
      </c>
      <c r="C3" s="3">
        <v>3</v>
      </c>
      <c r="D3" s="6">
        <f>D2</f>
        <v>12</v>
      </c>
      <c r="E3" s="4">
        <f t="shared" ref="E3:E5" si="0">C3/D3</f>
        <v>0.25</v>
      </c>
      <c r="F3" s="20"/>
    </row>
    <row r="4" spans="1:6" x14ac:dyDescent="0.2">
      <c r="A4" s="15" t="s">
        <v>2</v>
      </c>
      <c r="B4" s="12" t="s">
        <v>5</v>
      </c>
      <c r="C4" s="3">
        <v>7</v>
      </c>
      <c r="D4" s="6">
        <f t="shared" ref="D4:D5" si="1">D3</f>
        <v>12</v>
      </c>
      <c r="E4" s="4">
        <f t="shared" si="0"/>
        <v>0.58333333333333337</v>
      </c>
    </row>
    <row r="5" spans="1:6" x14ac:dyDescent="0.2">
      <c r="A5" s="15" t="s">
        <v>2</v>
      </c>
      <c r="B5" s="12" t="s">
        <v>6</v>
      </c>
      <c r="C5" s="3">
        <v>1</v>
      </c>
      <c r="D5" s="6">
        <f t="shared" si="1"/>
        <v>12</v>
      </c>
      <c r="E5" s="4">
        <f t="shared" si="0"/>
        <v>8.3333333333333329E-2</v>
      </c>
    </row>
    <row r="6" spans="1:6" x14ac:dyDescent="0.2">
      <c r="A6" s="15" t="s">
        <v>10</v>
      </c>
      <c r="B6" s="12" t="s">
        <v>8</v>
      </c>
      <c r="C6" s="3">
        <v>3</v>
      </c>
      <c r="D6" s="6">
        <f>SUM(C6:C7)</f>
        <v>4</v>
      </c>
      <c r="E6" s="9">
        <f>C6/D6</f>
        <v>0.75</v>
      </c>
    </row>
    <row r="7" spans="1:6" x14ac:dyDescent="0.2">
      <c r="A7" s="15" t="s">
        <v>10</v>
      </c>
      <c r="B7" s="12" t="s">
        <v>9</v>
      </c>
      <c r="C7" s="3">
        <v>1</v>
      </c>
      <c r="D7" s="6">
        <f>D6</f>
        <v>4</v>
      </c>
      <c r="E7" s="9">
        <f>C7/D7</f>
        <v>0.25</v>
      </c>
    </row>
    <row r="8" spans="1:6" x14ac:dyDescent="0.2">
      <c r="A8" s="15" t="s">
        <v>12</v>
      </c>
      <c r="B8" s="12" t="s">
        <v>11</v>
      </c>
      <c r="C8" s="3">
        <v>220</v>
      </c>
      <c r="D8" s="3">
        <v>220</v>
      </c>
      <c r="E8" s="9">
        <v>1</v>
      </c>
    </row>
    <row r="9" spans="1:6" x14ac:dyDescent="0.2">
      <c r="A9" s="15" t="s">
        <v>14</v>
      </c>
      <c r="B9" s="12" t="s">
        <v>13</v>
      </c>
      <c r="C9" s="3">
        <v>28</v>
      </c>
      <c r="D9" s="3">
        <v>28</v>
      </c>
      <c r="E9" s="9">
        <v>1</v>
      </c>
    </row>
    <row r="10" spans="1:6" x14ac:dyDescent="0.2">
      <c r="A10" s="15" t="s">
        <v>22</v>
      </c>
      <c r="B10" s="12" t="s">
        <v>15</v>
      </c>
      <c r="C10" s="3">
        <v>46</v>
      </c>
      <c r="D10" s="7">
        <f>SUM(C10:C17)</f>
        <v>55</v>
      </c>
      <c r="E10" s="8">
        <f>C10/D10</f>
        <v>0.83636363636363631</v>
      </c>
    </row>
    <row r="11" spans="1:6" x14ac:dyDescent="0.2">
      <c r="A11" s="15" t="s">
        <v>22</v>
      </c>
      <c r="B11" s="12" t="s">
        <v>16</v>
      </c>
      <c r="C11" s="3">
        <v>1</v>
      </c>
      <c r="D11" s="7">
        <f>D10</f>
        <v>55</v>
      </c>
      <c r="E11" s="8">
        <f t="shared" ref="E11:E64" si="2">C11/D11</f>
        <v>1.8181818181818181E-2</v>
      </c>
    </row>
    <row r="12" spans="1:6" x14ac:dyDescent="0.2">
      <c r="A12" s="15" t="s">
        <v>22</v>
      </c>
      <c r="B12" s="12" t="s">
        <v>17</v>
      </c>
      <c r="C12" s="3">
        <v>1</v>
      </c>
      <c r="D12" s="7">
        <f t="shared" ref="D12:D17" si="3">D11</f>
        <v>55</v>
      </c>
      <c r="E12" s="8">
        <f t="shared" si="2"/>
        <v>1.8181818181818181E-2</v>
      </c>
    </row>
    <row r="13" spans="1:6" x14ac:dyDescent="0.2">
      <c r="A13" s="15" t="s">
        <v>22</v>
      </c>
      <c r="B13" s="12" t="s">
        <v>18</v>
      </c>
      <c r="C13" s="3">
        <v>1</v>
      </c>
      <c r="D13" s="7">
        <f t="shared" si="3"/>
        <v>55</v>
      </c>
      <c r="E13" s="8">
        <f t="shared" si="2"/>
        <v>1.8181818181818181E-2</v>
      </c>
    </row>
    <row r="14" spans="1:6" x14ac:dyDescent="0.2">
      <c r="A14" s="15" t="s">
        <v>22</v>
      </c>
      <c r="B14" s="12" t="s">
        <v>19</v>
      </c>
      <c r="C14" s="3">
        <v>1</v>
      </c>
      <c r="D14" s="7">
        <f t="shared" si="3"/>
        <v>55</v>
      </c>
      <c r="E14" s="8">
        <f t="shared" si="2"/>
        <v>1.8181818181818181E-2</v>
      </c>
    </row>
    <row r="15" spans="1:6" x14ac:dyDescent="0.2">
      <c r="A15" s="15" t="s">
        <v>22</v>
      </c>
      <c r="B15" s="12" t="s">
        <v>20</v>
      </c>
      <c r="C15" s="3">
        <v>1</v>
      </c>
      <c r="D15" s="7">
        <f t="shared" si="3"/>
        <v>55</v>
      </c>
      <c r="E15" s="8">
        <f t="shared" si="2"/>
        <v>1.8181818181818181E-2</v>
      </c>
    </row>
    <row r="16" spans="1:6" x14ac:dyDescent="0.2">
      <c r="A16" s="15" t="s">
        <v>22</v>
      </c>
      <c r="B16" s="12" t="s">
        <v>21</v>
      </c>
      <c r="C16" s="3">
        <v>1</v>
      </c>
      <c r="D16" s="7">
        <f t="shared" si="3"/>
        <v>55</v>
      </c>
      <c r="E16" s="8">
        <f t="shared" si="2"/>
        <v>1.8181818181818181E-2</v>
      </c>
    </row>
    <row r="17" spans="1:5" x14ac:dyDescent="0.2">
      <c r="A17" s="15" t="s">
        <v>22</v>
      </c>
      <c r="B17" s="12" t="s">
        <v>264</v>
      </c>
      <c r="C17" s="3">
        <v>3</v>
      </c>
      <c r="D17" s="7">
        <f t="shared" si="3"/>
        <v>55</v>
      </c>
      <c r="E17" s="8">
        <f t="shared" si="2"/>
        <v>5.4545454545454543E-2</v>
      </c>
    </row>
    <row r="18" spans="1:5" x14ac:dyDescent="0.2">
      <c r="A18" s="15" t="s">
        <v>31</v>
      </c>
      <c r="B18" s="12" t="s">
        <v>15</v>
      </c>
      <c r="C18" s="3">
        <v>1</v>
      </c>
      <c r="D18" s="7">
        <f>SUM(C18:C27)</f>
        <v>44</v>
      </c>
      <c r="E18" s="8">
        <f t="shared" si="2"/>
        <v>2.2727272727272728E-2</v>
      </c>
    </row>
    <row r="19" spans="1:5" x14ac:dyDescent="0.2">
      <c r="A19" s="15" t="s">
        <v>31</v>
      </c>
      <c r="B19" s="12" t="s">
        <v>23</v>
      </c>
      <c r="C19" s="3">
        <v>1</v>
      </c>
      <c r="D19" s="7">
        <f>D18</f>
        <v>44</v>
      </c>
      <c r="E19" s="8">
        <f t="shared" si="2"/>
        <v>2.2727272727272728E-2</v>
      </c>
    </row>
    <row r="20" spans="1:5" x14ac:dyDescent="0.2">
      <c r="A20" s="15" t="s">
        <v>31</v>
      </c>
      <c r="B20" s="12" t="s">
        <v>24</v>
      </c>
      <c r="C20" s="3">
        <v>1</v>
      </c>
      <c r="D20" s="7">
        <f t="shared" ref="D20:D27" si="4">D19</f>
        <v>44</v>
      </c>
      <c r="E20" s="8">
        <f t="shared" si="2"/>
        <v>2.2727272727272728E-2</v>
      </c>
    </row>
    <row r="21" spans="1:5" x14ac:dyDescent="0.2">
      <c r="A21" s="15" t="s">
        <v>31</v>
      </c>
      <c r="B21" s="12" t="s">
        <v>25</v>
      </c>
      <c r="C21" s="3">
        <v>19</v>
      </c>
      <c r="D21" s="7">
        <f t="shared" si="4"/>
        <v>44</v>
      </c>
      <c r="E21" s="8">
        <f t="shared" si="2"/>
        <v>0.43181818181818182</v>
      </c>
    </row>
    <row r="22" spans="1:5" x14ac:dyDescent="0.2">
      <c r="A22" s="15" t="s">
        <v>31</v>
      </c>
      <c r="B22" s="12" t="s">
        <v>26</v>
      </c>
      <c r="C22" s="3">
        <v>1</v>
      </c>
      <c r="D22" s="7">
        <f t="shared" si="4"/>
        <v>44</v>
      </c>
      <c r="E22" s="8">
        <f t="shared" si="2"/>
        <v>2.2727272727272728E-2</v>
      </c>
    </row>
    <row r="23" spans="1:5" x14ac:dyDescent="0.2">
      <c r="A23" s="15" t="s">
        <v>31</v>
      </c>
      <c r="B23" s="12" t="s">
        <v>27</v>
      </c>
      <c r="C23" s="3">
        <v>2</v>
      </c>
      <c r="D23" s="7">
        <f t="shared" si="4"/>
        <v>44</v>
      </c>
      <c r="E23" s="8">
        <f t="shared" si="2"/>
        <v>4.5454545454545456E-2</v>
      </c>
    </row>
    <row r="24" spans="1:5" x14ac:dyDescent="0.2">
      <c r="A24" s="15" t="s">
        <v>31</v>
      </c>
      <c r="B24" s="12" t="s">
        <v>28</v>
      </c>
      <c r="C24" s="3">
        <v>1</v>
      </c>
      <c r="D24" s="7">
        <f t="shared" si="4"/>
        <v>44</v>
      </c>
      <c r="E24" s="8">
        <f t="shared" si="2"/>
        <v>2.2727272727272728E-2</v>
      </c>
    </row>
    <row r="25" spans="1:5" x14ac:dyDescent="0.2">
      <c r="A25" s="15" t="s">
        <v>31</v>
      </c>
      <c r="B25" s="12" t="s">
        <v>29</v>
      </c>
      <c r="C25" s="3">
        <v>1</v>
      </c>
      <c r="D25" s="7">
        <f t="shared" si="4"/>
        <v>44</v>
      </c>
      <c r="E25" s="8">
        <f t="shared" si="2"/>
        <v>2.2727272727272728E-2</v>
      </c>
    </row>
    <row r="26" spans="1:5" x14ac:dyDescent="0.2">
      <c r="A26" s="15" t="s">
        <v>31</v>
      </c>
      <c r="B26" s="12" t="s">
        <v>30</v>
      </c>
      <c r="C26" s="3">
        <v>1</v>
      </c>
      <c r="D26" s="7">
        <f t="shared" si="4"/>
        <v>44</v>
      </c>
      <c r="E26" s="8">
        <f t="shared" si="2"/>
        <v>2.2727272727272728E-2</v>
      </c>
    </row>
    <row r="27" spans="1:5" x14ac:dyDescent="0.2">
      <c r="A27" s="15" t="s">
        <v>31</v>
      </c>
      <c r="B27" s="12" t="s">
        <v>264</v>
      </c>
      <c r="C27" s="3">
        <v>16</v>
      </c>
      <c r="D27" s="7">
        <f t="shared" si="4"/>
        <v>44</v>
      </c>
      <c r="E27" s="8">
        <f t="shared" si="2"/>
        <v>0.36363636363636365</v>
      </c>
    </row>
    <row r="28" spans="1:5" x14ac:dyDescent="0.2">
      <c r="A28" s="15" t="s">
        <v>33</v>
      </c>
      <c r="B28" s="12" t="s">
        <v>32</v>
      </c>
      <c r="C28" s="3">
        <v>53</v>
      </c>
      <c r="D28" s="10">
        <v>53</v>
      </c>
      <c r="E28" s="8">
        <f t="shared" si="2"/>
        <v>1</v>
      </c>
    </row>
    <row r="29" spans="1:5" x14ac:dyDescent="0.2">
      <c r="A29" s="15" t="s">
        <v>35</v>
      </c>
      <c r="B29" s="12" t="s">
        <v>34</v>
      </c>
      <c r="C29" s="3">
        <v>31</v>
      </c>
      <c r="D29" s="3">
        <v>31</v>
      </c>
      <c r="E29" s="8">
        <f t="shared" si="2"/>
        <v>1</v>
      </c>
    </row>
    <row r="30" spans="1:5" x14ac:dyDescent="0.2">
      <c r="A30" s="15" t="s">
        <v>43</v>
      </c>
      <c r="B30" s="12" t="s">
        <v>4</v>
      </c>
      <c r="C30" s="3">
        <v>3</v>
      </c>
      <c r="D30" s="7">
        <f>SUM(C30:C40)</f>
        <v>87</v>
      </c>
      <c r="E30" s="8">
        <f t="shared" si="2"/>
        <v>3.4482758620689655E-2</v>
      </c>
    </row>
    <row r="31" spans="1:5" x14ac:dyDescent="0.2">
      <c r="A31" s="15" t="s">
        <v>43</v>
      </c>
      <c r="B31" s="12" t="s">
        <v>36</v>
      </c>
      <c r="C31" s="3">
        <v>20</v>
      </c>
      <c r="D31" s="7">
        <f>D30</f>
        <v>87</v>
      </c>
      <c r="E31" s="8">
        <f t="shared" si="2"/>
        <v>0.22988505747126436</v>
      </c>
    </row>
    <row r="32" spans="1:5" x14ac:dyDescent="0.2">
      <c r="A32" s="15" t="s">
        <v>43</v>
      </c>
      <c r="B32" s="12" t="s">
        <v>37</v>
      </c>
      <c r="C32" s="3">
        <v>1</v>
      </c>
      <c r="D32" s="7">
        <f t="shared" ref="D32:D40" si="5">D31</f>
        <v>87</v>
      </c>
      <c r="E32" s="8">
        <f t="shared" si="2"/>
        <v>1.1494252873563218E-2</v>
      </c>
    </row>
    <row r="33" spans="1:5" x14ac:dyDescent="0.2">
      <c r="A33" s="15" t="s">
        <v>43</v>
      </c>
      <c r="B33" s="12" t="s">
        <v>38</v>
      </c>
      <c r="C33" s="3">
        <v>6</v>
      </c>
      <c r="D33" s="7">
        <f t="shared" si="5"/>
        <v>87</v>
      </c>
      <c r="E33" s="8">
        <f t="shared" si="2"/>
        <v>6.8965517241379309E-2</v>
      </c>
    </row>
    <row r="34" spans="1:5" x14ac:dyDescent="0.2">
      <c r="A34" s="15" t="s">
        <v>43</v>
      </c>
      <c r="B34" s="12" t="s">
        <v>15</v>
      </c>
      <c r="C34" s="3">
        <v>1</v>
      </c>
      <c r="D34" s="7">
        <f t="shared" si="5"/>
        <v>87</v>
      </c>
      <c r="E34" s="8">
        <f t="shared" si="2"/>
        <v>1.1494252873563218E-2</v>
      </c>
    </row>
    <row r="35" spans="1:5" x14ac:dyDescent="0.2">
      <c r="A35" s="15" t="s">
        <v>43</v>
      </c>
      <c r="B35" s="12" t="s">
        <v>24</v>
      </c>
      <c r="C35" s="3">
        <v>33</v>
      </c>
      <c r="D35" s="7">
        <f t="shared" si="5"/>
        <v>87</v>
      </c>
      <c r="E35" s="8">
        <f t="shared" si="2"/>
        <v>0.37931034482758619</v>
      </c>
    </row>
    <row r="36" spans="1:5" x14ac:dyDescent="0.2">
      <c r="A36" s="15" t="s">
        <v>43</v>
      </c>
      <c r="B36" s="12" t="s">
        <v>39</v>
      </c>
      <c r="C36" s="3">
        <v>2</v>
      </c>
      <c r="D36" s="7">
        <f t="shared" si="5"/>
        <v>87</v>
      </c>
      <c r="E36" s="8">
        <f t="shared" si="2"/>
        <v>2.2988505747126436E-2</v>
      </c>
    </row>
    <row r="37" spans="1:5" x14ac:dyDescent="0.2">
      <c r="A37" s="15" t="s">
        <v>43</v>
      </c>
      <c r="B37" s="12" t="s">
        <v>40</v>
      </c>
      <c r="C37" s="3">
        <v>1</v>
      </c>
      <c r="D37" s="7">
        <f t="shared" si="5"/>
        <v>87</v>
      </c>
      <c r="E37" s="8">
        <f t="shared" si="2"/>
        <v>1.1494252873563218E-2</v>
      </c>
    </row>
    <row r="38" spans="1:5" x14ac:dyDescent="0.2">
      <c r="A38" s="15" t="s">
        <v>43</v>
      </c>
      <c r="B38" s="12" t="s">
        <v>41</v>
      </c>
      <c r="C38" s="3">
        <v>1</v>
      </c>
      <c r="D38" s="7">
        <f t="shared" si="5"/>
        <v>87</v>
      </c>
      <c r="E38" s="8">
        <f t="shared" si="2"/>
        <v>1.1494252873563218E-2</v>
      </c>
    </row>
    <row r="39" spans="1:5" x14ac:dyDescent="0.2">
      <c r="A39" s="15" t="s">
        <v>43</v>
      </c>
      <c r="B39" s="12" t="s">
        <v>42</v>
      </c>
      <c r="C39" s="3">
        <v>1</v>
      </c>
      <c r="D39" s="7">
        <f t="shared" si="5"/>
        <v>87</v>
      </c>
      <c r="E39" s="8">
        <f t="shared" si="2"/>
        <v>1.1494252873563218E-2</v>
      </c>
    </row>
    <row r="40" spans="1:5" x14ac:dyDescent="0.2">
      <c r="A40" s="15" t="s">
        <v>43</v>
      </c>
      <c r="B40" s="12" t="s">
        <v>264</v>
      </c>
      <c r="C40" s="3">
        <v>18</v>
      </c>
      <c r="D40" s="7">
        <f t="shared" si="5"/>
        <v>87</v>
      </c>
      <c r="E40" s="8">
        <f t="shared" si="2"/>
        <v>0.20689655172413793</v>
      </c>
    </row>
    <row r="41" spans="1:5" x14ac:dyDescent="0.2">
      <c r="A41" s="15" t="s">
        <v>271</v>
      </c>
      <c r="B41" s="12" t="s">
        <v>11</v>
      </c>
      <c r="C41" s="3">
        <v>6</v>
      </c>
      <c r="D41" s="3">
        <v>6</v>
      </c>
      <c r="E41" s="8">
        <f t="shared" si="2"/>
        <v>1</v>
      </c>
    </row>
    <row r="42" spans="1:5" x14ac:dyDescent="0.2">
      <c r="A42" s="15" t="s">
        <v>50</v>
      </c>
      <c r="B42" s="13" t="s">
        <v>44</v>
      </c>
      <c r="C42" s="3">
        <v>14</v>
      </c>
      <c r="D42" s="7">
        <f>SUM(C42:C48)</f>
        <v>21</v>
      </c>
      <c r="E42" s="8">
        <f t="shared" si="2"/>
        <v>0.66666666666666663</v>
      </c>
    </row>
    <row r="43" spans="1:5" x14ac:dyDescent="0.2">
      <c r="A43" s="15" t="s">
        <v>50</v>
      </c>
      <c r="B43" s="13" t="s">
        <v>45</v>
      </c>
      <c r="C43" s="3">
        <v>2</v>
      </c>
      <c r="D43" s="7">
        <f>D42</f>
        <v>21</v>
      </c>
      <c r="E43" s="8">
        <f t="shared" si="2"/>
        <v>9.5238095238095233E-2</v>
      </c>
    </row>
    <row r="44" spans="1:5" x14ac:dyDescent="0.2">
      <c r="A44" s="15" t="s">
        <v>50</v>
      </c>
      <c r="B44" s="13" t="s">
        <v>46</v>
      </c>
      <c r="C44" s="3">
        <v>1</v>
      </c>
      <c r="D44" s="7">
        <f t="shared" ref="D44:D48" si="6">D43</f>
        <v>21</v>
      </c>
      <c r="E44" s="8">
        <f t="shared" si="2"/>
        <v>4.7619047619047616E-2</v>
      </c>
    </row>
    <row r="45" spans="1:5" x14ac:dyDescent="0.2">
      <c r="A45" s="15" t="s">
        <v>50</v>
      </c>
      <c r="B45" s="13" t="s">
        <v>47</v>
      </c>
      <c r="C45" s="3">
        <v>1</v>
      </c>
      <c r="D45" s="7">
        <f t="shared" si="6"/>
        <v>21</v>
      </c>
      <c r="E45" s="8">
        <f t="shared" si="2"/>
        <v>4.7619047619047616E-2</v>
      </c>
    </row>
    <row r="46" spans="1:5" x14ac:dyDescent="0.2">
      <c r="A46" s="15" t="s">
        <v>50</v>
      </c>
      <c r="B46" s="13" t="s">
        <v>48</v>
      </c>
      <c r="C46" s="3">
        <v>1</v>
      </c>
      <c r="D46" s="7">
        <f t="shared" si="6"/>
        <v>21</v>
      </c>
      <c r="E46" s="8">
        <f t="shared" si="2"/>
        <v>4.7619047619047616E-2</v>
      </c>
    </row>
    <row r="47" spans="1:5" x14ac:dyDescent="0.2">
      <c r="A47" s="15" t="s">
        <v>50</v>
      </c>
      <c r="B47" s="13" t="s">
        <v>49</v>
      </c>
      <c r="C47" s="3">
        <v>1</v>
      </c>
      <c r="D47" s="7">
        <f t="shared" si="6"/>
        <v>21</v>
      </c>
      <c r="E47" s="8">
        <f t="shared" si="2"/>
        <v>4.7619047619047616E-2</v>
      </c>
    </row>
    <row r="48" spans="1:5" x14ac:dyDescent="0.2">
      <c r="A48" s="15" t="s">
        <v>50</v>
      </c>
      <c r="B48" s="13" t="s">
        <v>264</v>
      </c>
      <c r="C48" s="3">
        <v>1</v>
      </c>
      <c r="D48" s="7">
        <f t="shared" si="6"/>
        <v>21</v>
      </c>
      <c r="E48" s="8">
        <f t="shared" si="2"/>
        <v>4.7619047619047616E-2</v>
      </c>
    </row>
    <row r="49" spans="1:5" x14ac:dyDescent="0.2">
      <c r="A49" s="15" t="s">
        <v>53</v>
      </c>
      <c r="B49" s="13" t="s">
        <v>51</v>
      </c>
      <c r="C49" s="3">
        <v>2</v>
      </c>
      <c r="D49" s="7">
        <f>SUM(C49:C50)</f>
        <v>5</v>
      </c>
      <c r="E49" s="8">
        <f t="shared" si="2"/>
        <v>0.4</v>
      </c>
    </row>
    <row r="50" spans="1:5" x14ac:dyDescent="0.2">
      <c r="A50" s="15" t="s">
        <v>53</v>
      </c>
      <c r="B50" s="13" t="s">
        <v>52</v>
      </c>
      <c r="C50" s="3">
        <v>3</v>
      </c>
      <c r="D50" s="7">
        <f>D49</f>
        <v>5</v>
      </c>
      <c r="E50" s="8">
        <f t="shared" si="2"/>
        <v>0.6</v>
      </c>
    </row>
    <row r="51" spans="1:5" x14ac:dyDescent="0.2">
      <c r="A51" s="15" t="s">
        <v>57</v>
      </c>
      <c r="B51" s="12" t="s">
        <v>54</v>
      </c>
      <c r="C51" s="3">
        <v>31</v>
      </c>
      <c r="D51" s="7">
        <f>SUM(C51:C53)</f>
        <v>34</v>
      </c>
      <c r="E51" s="8">
        <f t="shared" si="2"/>
        <v>0.91176470588235292</v>
      </c>
    </row>
    <row r="52" spans="1:5" x14ac:dyDescent="0.2">
      <c r="A52" s="15" t="s">
        <v>57</v>
      </c>
      <c r="B52" s="12" t="s">
        <v>55</v>
      </c>
      <c r="C52" s="3">
        <v>2</v>
      </c>
      <c r="D52" s="7">
        <f>D51</f>
        <v>34</v>
      </c>
      <c r="E52" s="8">
        <f t="shared" si="2"/>
        <v>5.8823529411764705E-2</v>
      </c>
    </row>
    <row r="53" spans="1:5" x14ac:dyDescent="0.2">
      <c r="A53" s="15" t="s">
        <v>57</v>
      </c>
      <c r="B53" s="12" t="s">
        <v>56</v>
      </c>
      <c r="C53" s="3">
        <v>1</v>
      </c>
      <c r="D53" s="7">
        <f>D52</f>
        <v>34</v>
      </c>
      <c r="E53" s="8">
        <f t="shared" si="2"/>
        <v>2.9411764705882353E-2</v>
      </c>
    </row>
    <row r="54" spans="1:5" x14ac:dyDescent="0.2">
      <c r="A54" s="15" t="s">
        <v>58</v>
      </c>
      <c r="B54" s="13" t="s">
        <v>15</v>
      </c>
      <c r="C54" s="3">
        <v>60</v>
      </c>
      <c r="D54" s="7">
        <f>SUM(C54:C55)</f>
        <v>92</v>
      </c>
      <c r="E54" s="8">
        <f t="shared" si="2"/>
        <v>0.65217391304347827</v>
      </c>
    </row>
    <row r="55" spans="1:5" x14ac:dyDescent="0.2">
      <c r="A55" s="15" t="s">
        <v>58</v>
      </c>
      <c r="B55" s="13" t="s">
        <v>270</v>
      </c>
      <c r="C55" s="3">
        <v>32</v>
      </c>
      <c r="D55" s="7">
        <f>D54</f>
        <v>92</v>
      </c>
      <c r="E55" s="8">
        <f t="shared" si="2"/>
        <v>0.34782608695652173</v>
      </c>
    </row>
    <row r="56" spans="1:5" x14ac:dyDescent="0.2">
      <c r="A56" s="15" t="s">
        <v>59</v>
      </c>
      <c r="B56" s="12" t="s">
        <v>11</v>
      </c>
      <c r="C56" s="3">
        <v>49</v>
      </c>
      <c r="D56" s="3">
        <v>49</v>
      </c>
      <c r="E56" s="8">
        <f t="shared" si="2"/>
        <v>1</v>
      </c>
    </row>
    <row r="57" spans="1:5" x14ac:dyDescent="0.2">
      <c r="A57" s="15" t="s">
        <v>63</v>
      </c>
      <c r="B57" s="12" t="s">
        <v>60</v>
      </c>
      <c r="C57" s="3">
        <v>3</v>
      </c>
      <c r="D57" s="7">
        <f>SUM(C57:C59)</f>
        <v>5</v>
      </c>
      <c r="E57" s="8">
        <f t="shared" si="2"/>
        <v>0.6</v>
      </c>
    </row>
    <row r="58" spans="1:5" x14ac:dyDescent="0.2">
      <c r="A58" s="15" t="s">
        <v>63</v>
      </c>
      <c r="B58" s="12" t="s">
        <v>61</v>
      </c>
      <c r="C58" s="3">
        <v>1</v>
      </c>
      <c r="D58" s="7">
        <f>D57</f>
        <v>5</v>
      </c>
      <c r="E58" s="8">
        <f t="shared" si="2"/>
        <v>0.2</v>
      </c>
    </row>
    <row r="59" spans="1:5" x14ac:dyDescent="0.2">
      <c r="A59" s="15" t="s">
        <v>63</v>
      </c>
      <c r="B59" s="12" t="s">
        <v>62</v>
      </c>
      <c r="C59" s="3">
        <v>1</v>
      </c>
      <c r="D59" s="7">
        <f>D58</f>
        <v>5</v>
      </c>
      <c r="E59" s="8">
        <f t="shared" si="2"/>
        <v>0.2</v>
      </c>
    </row>
    <row r="60" spans="1:5" x14ac:dyDescent="0.2">
      <c r="A60" s="15" t="s">
        <v>64</v>
      </c>
      <c r="B60" s="12" t="s">
        <v>11</v>
      </c>
      <c r="C60" s="3">
        <v>49</v>
      </c>
      <c r="D60" s="3">
        <v>49</v>
      </c>
      <c r="E60" s="8">
        <f t="shared" si="2"/>
        <v>1</v>
      </c>
    </row>
    <row r="61" spans="1:5" x14ac:dyDescent="0.2">
      <c r="A61" s="15" t="s">
        <v>65</v>
      </c>
      <c r="B61" s="12" t="s">
        <v>11</v>
      </c>
      <c r="C61" s="3">
        <v>13</v>
      </c>
      <c r="D61" s="3">
        <v>13</v>
      </c>
      <c r="E61" s="8">
        <f t="shared" si="2"/>
        <v>1</v>
      </c>
    </row>
    <row r="62" spans="1:5" x14ac:dyDescent="0.2">
      <c r="A62" s="15" t="s">
        <v>69</v>
      </c>
      <c r="B62" s="12" t="s">
        <v>66</v>
      </c>
      <c r="C62" s="3">
        <v>3</v>
      </c>
      <c r="D62" s="7">
        <f>SUM(C62:C64)</f>
        <v>6</v>
      </c>
      <c r="E62" s="8">
        <f t="shared" si="2"/>
        <v>0.5</v>
      </c>
    </row>
    <row r="63" spans="1:5" x14ac:dyDescent="0.2">
      <c r="A63" s="15" t="s">
        <v>69</v>
      </c>
      <c r="B63" s="12" t="s">
        <v>67</v>
      </c>
      <c r="C63" s="3">
        <v>2</v>
      </c>
      <c r="D63" s="7">
        <f>D62</f>
        <v>6</v>
      </c>
      <c r="E63" s="8">
        <f t="shared" si="2"/>
        <v>0.33333333333333331</v>
      </c>
    </row>
    <row r="64" spans="1:5" x14ac:dyDescent="0.2">
      <c r="A64" s="15" t="s">
        <v>69</v>
      </c>
      <c r="B64" s="12" t="s">
        <v>68</v>
      </c>
      <c r="C64" s="3">
        <v>1</v>
      </c>
      <c r="D64" s="7">
        <f>D63</f>
        <v>6</v>
      </c>
      <c r="E64" s="8">
        <f t="shared" si="2"/>
        <v>0.16666666666666666</v>
      </c>
    </row>
    <row r="65" spans="1:5" x14ac:dyDescent="0.2">
      <c r="A65" s="15" t="s">
        <v>272</v>
      </c>
      <c r="B65" s="12" t="s">
        <v>70</v>
      </c>
      <c r="D65" s="7">
        <v>54</v>
      </c>
    </row>
    <row r="66" spans="1:5" x14ac:dyDescent="0.2">
      <c r="A66" s="15" t="s">
        <v>272</v>
      </c>
      <c r="B66" s="12" t="s">
        <v>71</v>
      </c>
      <c r="D66" s="7">
        <f>D65</f>
        <v>54</v>
      </c>
    </row>
    <row r="67" spans="1:5" x14ac:dyDescent="0.2">
      <c r="A67" s="15" t="s">
        <v>72</v>
      </c>
      <c r="B67" s="12" t="s">
        <v>11</v>
      </c>
      <c r="C67" s="3">
        <v>25</v>
      </c>
      <c r="D67" s="3">
        <v>25</v>
      </c>
      <c r="E67" s="8">
        <f>C67/D67</f>
        <v>1</v>
      </c>
    </row>
    <row r="68" spans="1:5" x14ac:dyDescent="0.2">
      <c r="A68" s="15" t="s">
        <v>74</v>
      </c>
      <c r="B68" s="12" t="s">
        <v>73</v>
      </c>
      <c r="C68" s="3">
        <v>11</v>
      </c>
      <c r="D68" s="3">
        <v>11</v>
      </c>
      <c r="E68" s="8">
        <f>C68/D68</f>
        <v>1</v>
      </c>
    </row>
    <row r="69" spans="1:5" x14ac:dyDescent="0.2">
      <c r="A69" s="15" t="s">
        <v>81</v>
      </c>
      <c r="B69" s="12" t="s">
        <v>15</v>
      </c>
      <c r="C69" s="3">
        <v>1</v>
      </c>
      <c r="D69" s="7">
        <f>SUM(C69:C76)</f>
        <v>41</v>
      </c>
      <c r="E69" s="8">
        <f t="shared" ref="E69:E128" si="7">C69/D69</f>
        <v>2.4390243902439025E-2</v>
      </c>
    </row>
    <row r="70" spans="1:5" x14ac:dyDescent="0.2">
      <c r="A70" s="15" t="s">
        <v>81</v>
      </c>
      <c r="B70" s="12" t="s">
        <v>75</v>
      </c>
      <c r="C70" s="3">
        <v>26</v>
      </c>
      <c r="D70" s="7">
        <f>D69</f>
        <v>41</v>
      </c>
      <c r="E70" s="8">
        <f t="shared" si="7"/>
        <v>0.63414634146341464</v>
      </c>
    </row>
    <row r="71" spans="1:5" x14ac:dyDescent="0.2">
      <c r="A71" s="15" t="s">
        <v>81</v>
      </c>
      <c r="B71" s="12" t="s">
        <v>76</v>
      </c>
      <c r="C71" s="3">
        <v>1</v>
      </c>
      <c r="D71" s="7">
        <f t="shared" ref="D71:D76" si="8">D70</f>
        <v>41</v>
      </c>
      <c r="E71" s="8">
        <f t="shared" si="7"/>
        <v>2.4390243902439025E-2</v>
      </c>
    </row>
    <row r="72" spans="1:5" x14ac:dyDescent="0.2">
      <c r="A72" s="15" t="s">
        <v>81</v>
      </c>
      <c r="B72" s="12" t="s">
        <v>77</v>
      </c>
      <c r="C72" s="3">
        <v>3</v>
      </c>
      <c r="D72" s="7">
        <f t="shared" si="8"/>
        <v>41</v>
      </c>
      <c r="E72" s="8">
        <f t="shared" si="7"/>
        <v>7.3170731707317069E-2</v>
      </c>
    </row>
    <row r="73" spans="1:5" x14ac:dyDescent="0.2">
      <c r="A73" s="15" t="s">
        <v>81</v>
      </c>
      <c r="B73" s="12" t="s">
        <v>78</v>
      </c>
      <c r="C73" s="3">
        <v>1</v>
      </c>
      <c r="D73" s="7">
        <f t="shared" si="8"/>
        <v>41</v>
      </c>
      <c r="E73" s="8">
        <f t="shared" si="7"/>
        <v>2.4390243902439025E-2</v>
      </c>
    </row>
    <row r="74" spans="1:5" x14ac:dyDescent="0.2">
      <c r="A74" s="15" t="s">
        <v>81</v>
      </c>
      <c r="B74" s="12" t="s">
        <v>79</v>
      </c>
      <c r="C74" s="3">
        <v>1</v>
      </c>
      <c r="D74" s="7">
        <f t="shared" si="8"/>
        <v>41</v>
      </c>
      <c r="E74" s="8">
        <f t="shared" si="7"/>
        <v>2.4390243902439025E-2</v>
      </c>
    </row>
    <row r="75" spans="1:5" x14ac:dyDescent="0.2">
      <c r="A75" s="15" t="s">
        <v>81</v>
      </c>
      <c r="B75" s="12" t="s">
        <v>80</v>
      </c>
      <c r="C75" s="3">
        <v>2</v>
      </c>
      <c r="D75" s="7">
        <f t="shared" si="8"/>
        <v>41</v>
      </c>
      <c r="E75" s="8">
        <f t="shared" si="7"/>
        <v>4.878048780487805E-2</v>
      </c>
    </row>
    <row r="76" spans="1:5" x14ac:dyDescent="0.2">
      <c r="A76" s="15" t="s">
        <v>81</v>
      </c>
      <c r="B76" s="12" t="s">
        <v>264</v>
      </c>
      <c r="C76" s="3">
        <v>6</v>
      </c>
      <c r="D76" s="7">
        <f t="shared" si="8"/>
        <v>41</v>
      </c>
      <c r="E76" s="8">
        <f t="shared" si="7"/>
        <v>0.14634146341463414</v>
      </c>
    </row>
    <row r="77" spans="1:5" x14ac:dyDescent="0.2">
      <c r="A77" s="15" t="s">
        <v>83</v>
      </c>
      <c r="B77" s="12" t="s">
        <v>82</v>
      </c>
      <c r="C77" s="3">
        <v>19</v>
      </c>
      <c r="D77" s="3">
        <v>19</v>
      </c>
      <c r="E77" s="8">
        <f t="shared" si="7"/>
        <v>1</v>
      </c>
    </row>
    <row r="78" spans="1:5" x14ac:dyDescent="0.2">
      <c r="A78" s="15" t="s">
        <v>89</v>
      </c>
      <c r="B78" s="12" t="s">
        <v>84</v>
      </c>
      <c r="C78" s="3">
        <v>1</v>
      </c>
      <c r="D78" s="7">
        <f>SUM(C78:C88)</f>
        <v>85</v>
      </c>
      <c r="E78" s="8">
        <f t="shared" si="7"/>
        <v>1.1764705882352941E-2</v>
      </c>
    </row>
    <row r="79" spans="1:5" x14ac:dyDescent="0.2">
      <c r="A79" s="15" t="s">
        <v>89</v>
      </c>
      <c r="B79" s="12" t="s">
        <v>15</v>
      </c>
      <c r="C79" s="3">
        <v>3</v>
      </c>
      <c r="D79" s="7">
        <f>D78</f>
        <v>85</v>
      </c>
      <c r="E79" s="8">
        <f t="shared" si="7"/>
        <v>3.5294117647058823E-2</v>
      </c>
    </row>
    <row r="80" spans="1:5" x14ac:dyDescent="0.2">
      <c r="A80" s="15" t="s">
        <v>89</v>
      </c>
      <c r="B80" s="12" t="s">
        <v>24</v>
      </c>
      <c r="C80" s="3">
        <v>1</v>
      </c>
      <c r="D80" s="7">
        <f t="shared" ref="D80:D88" si="9">D79</f>
        <v>85</v>
      </c>
      <c r="E80" s="8">
        <f t="shared" si="7"/>
        <v>1.1764705882352941E-2</v>
      </c>
    </row>
    <row r="81" spans="1:5" x14ac:dyDescent="0.2">
      <c r="A81" s="15" t="s">
        <v>89</v>
      </c>
      <c r="B81" s="12" t="s">
        <v>66</v>
      </c>
      <c r="C81" s="3">
        <v>65</v>
      </c>
      <c r="D81" s="7">
        <f t="shared" si="9"/>
        <v>85</v>
      </c>
      <c r="E81" s="8">
        <f t="shared" si="7"/>
        <v>0.76470588235294112</v>
      </c>
    </row>
    <row r="82" spans="1:5" x14ac:dyDescent="0.2">
      <c r="A82" s="15" t="s">
        <v>89</v>
      </c>
      <c r="B82" s="12" t="s">
        <v>85</v>
      </c>
      <c r="C82" s="3">
        <v>1</v>
      </c>
      <c r="D82" s="7">
        <f t="shared" si="9"/>
        <v>85</v>
      </c>
      <c r="E82" s="8">
        <f t="shared" si="7"/>
        <v>1.1764705882352941E-2</v>
      </c>
    </row>
    <row r="83" spans="1:5" x14ac:dyDescent="0.2">
      <c r="A83" s="15" t="s">
        <v>89</v>
      </c>
      <c r="B83" s="12" t="s">
        <v>86</v>
      </c>
      <c r="C83" s="3">
        <v>1</v>
      </c>
      <c r="D83" s="7">
        <f t="shared" si="9"/>
        <v>85</v>
      </c>
      <c r="E83" s="8">
        <f t="shared" si="7"/>
        <v>1.1764705882352941E-2</v>
      </c>
    </row>
    <row r="84" spans="1:5" x14ac:dyDescent="0.2">
      <c r="A84" s="15" t="s">
        <v>89</v>
      </c>
      <c r="B84" s="12" t="s">
        <v>87</v>
      </c>
      <c r="C84" s="3">
        <v>1</v>
      </c>
      <c r="D84" s="7">
        <f t="shared" si="9"/>
        <v>85</v>
      </c>
      <c r="E84" s="8">
        <f t="shared" si="7"/>
        <v>1.1764705882352941E-2</v>
      </c>
    </row>
    <row r="85" spans="1:5" x14ac:dyDescent="0.2">
      <c r="A85" s="15" t="s">
        <v>89</v>
      </c>
      <c r="B85" s="12" t="s">
        <v>88</v>
      </c>
      <c r="C85" s="3">
        <v>2</v>
      </c>
      <c r="D85" s="7">
        <f t="shared" si="9"/>
        <v>85</v>
      </c>
      <c r="E85" s="8">
        <f t="shared" si="7"/>
        <v>2.3529411764705882E-2</v>
      </c>
    </row>
    <row r="86" spans="1:5" x14ac:dyDescent="0.2">
      <c r="A86" s="15" t="s">
        <v>89</v>
      </c>
      <c r="B86" s="12" t="s">
        <v>68</v>
      </c>
      <c r="C86" s="3">
        <v>1</v>
      </c>
      <c r="D86" s="7">
        <f t="shared" si="9"/>
        <v>85</v>
      </c>
      <c r="E86" s="8">
        <f t="shared" si="7"/>
        <v>1.1764705882352941E-2</v>
      </c>
    </row>
    <row r="87" spans="1:5" x14ac:dyDescent="0.2">
      <c r="A87" s="15" t="s">
        <v>89</v>
      </c>
      <c r="B87" s="12" t="s">
        <v>42</v>
      </c>
      <c r="C87" s="3">
        <v>2</v>
      </c>
      <c r="D87" s="7">
        <f t="shared" si="9"/>
        <v>85</v>
      </c>
      <c r="E87" s="8">
        <f t="shared" si="7"/>
        <v>2.3529411764705882E-2</v>
      </c>
    </row>
    <row r="88" spans="1:5" x14ac:dyDescent="0.2">
      <c r="A88" s="15" t="s">
        <v>89</v>
      </c>
      <c r="B88" s="12" t="s">
        <v>264</v>
      </c>
      <c r="C88" s="3">
        <v>7</v>
      </c>
      <c r="D88" s="7">
        <f t="shared" si="9"/>
        <v>85</v>
      </c>
      <c r="E88" s="8">
        <f t="shared" si="7"/>
        <v>8.2352941176470587E-2</v>
      </c>
    </row>
    <row r="89" spans="1:5" x14ac:dyDescent="0.2">
      <c r="A89" s="15" t="s">
        <v>95</v>
      </c>
      <c r="B89" s="12" t="s">
        <v>90</v>
      </c>
      <c r="C89" s="3">
        <v>1</v>
      </c>
      <c r="D89" s="7">
        <f>SUM(C89:C95)</f>
        <v>37</v>
      </c>
      <c r="E89" s="8">
        <f t="shared" si="7"/>
        <v>2.7027027027027029E-2</v>
      </c>
    </row>
    <row r="90" spans="1:5" x14ac:dyDescent="0.2">
      <c r="A90" s="15" t="s">
        <v>95</v>
      </c>
      <c r="B90" s="12" t="s">
        <v>15</v>
      </c>
      <c r="C90" s="3">
        <v>6</v>
      </c>
      <c r="D90" s="7">
        <f>D89</f>
        <v>37</v>
      </c>
      <c r="E90" s="8">
        <f t="shared" si="7"/>
        <v>0.16216216216216217</v>
      </c>
    </row>
    <row r="91" spans="1:5" x14ac:dyDescent="0.2">
      <c r="A91" s="15" t="s">
        <v>95</v>
      </c>
      <c r="B91" s="12" t="s">
        <v>91</v>
      </c>
      <c r="C91" s="3">
        <v>25</v>
      </c>
      <c r="D91" s="7">
        <f t="shared" ref="D91:D95" si="10">D90</f>
        <v>37</v>
      </c>
      <c r="E91" s="8">
        <f t="shared" si="7"/>
        <v>0.67567567567567566</v>
      </c>
    </row>
    <row r="92" spans="1:5" x14ac:dyDescent="0.2">
      <c r="A92" s="15" t="s">
        <v>95</v>
      </c>
      <c r="B92" s="12" t="s">
        <v>92</v>
      </c>
      <c r="C92" s="3">
        <v>2</v>
      </c>
      <c r="D92" s="7">
        <f t="shared" si="10"/>
        <v>37</v>
      </c>
      <c r="E92" s="8">
        <f t="shared" si="7"/>
        <v>5.4054054054054057E-2</v>
      </c>
    </row>
    <row r="93" spans="1:5" x14ac:dyDescent="0.2">
      <c r="A93" s="15" t="s">
        <v>95</v>
      </c>
      <c r="B93" s="12" t="s">
        <v>93</v>
      </c>
      <c r="C93" s="3">
        <v>1</v>
      </c>
      <c r="D93" s="7">
        <f t="shared" si="10"/>
        <v>37</v>
      </c>
      <c r="E93" s="8">
        <f t="shared" si="7"/>
        <v>2.7027027027027029E-2</v>
      </c>
    </row>
    <row r="94" spans="1:5" x14ac:dyDescent="0.2">
      <c r="A94" s="15" t="s">
        <v>95</v>
      </c>
      <c r="B94" s="12" t="s">
        <v>94</v>
      </c>
      <c r="C94" s="3">
        <v>1</v>
      </c>
      <c r="D94" s="7">
        <f t="shared" si="10"/>
        <v>37</v>
      </c>
      <c r="E94" s="8">
        <f t="shared" si="7"/>
        <v>2.7027027027027029E-2</v>
      </c>
    </row>
    <row r="95" spans="1:5" x14ac:dyDescent="0.2">
      <c r="A95" s="15" t="s">
        <v>95</v>
      </c>
      <c r="B95" s="12" t="s">
        <v>11</v>
      </c>
      <c r="C95" s="3">
        <v>1</v>
      </c>
      <c r="D95" s="7">
        <f t="shared" si="10"/>
        <v>37</v>
      </c>
      <c r="E95" s="8">
        <f t="shared" si="7"/>
        <v>2.7027027027027029E-2</v>
      </c>
    </row>
    <row r="96" spans="1:5" x14ac:dyDescent="0.2">
      <c r="A96" s="15" t="s">
        <v>96</v>
      </c>
      <c r="B96" s="12" t="s">
        <v>11</v>
      </c>
      <c r="C96" s="3">
        <v>12</v>
      </c>
      <c r="D96" s="3">
        <v>12</v>
      </c>
      <c r="E96" s="8">
        <f t="shared" si="7"/>
        <v>1</v>
      </c>
    </row>
    <row r="97" spans="1:5" x14ac:dyDescent="0.2">
      <c r="A97" s="15" t="s">
        <v>273</v>
      </c>
      <c r="B97" s="12" t="s">
        <v>97</v>
      </c>
      <c r="C97" s="3">
        <v>97</v>
      </c>
      <c r="D97" s="7">
        <f>SUM(C97:C98)</f>
        <v>98</v>
      </c>
      <c r="E97" s="8">
        <f t="shared" si="7"/>
        <v>0.98979591836734693</v>
      </c>
    </row>
    <row r="98" spans="1:5" x14ac:dyDescent="0.2">
      <c r="A98" s="15" t="s">
        <v>273</v>
      </c>
      <c r="B98" s="12" t="s">
        <v>98</v>
      </c>
      <c r="C98" s="3">
        <v>1</v>
      </c>
      <c r="D98" s="7">
        <f>D97</f>
        <v>98</v>
      </c>
      <c r="E98" s="8">
        <f t="shared" si="7"/>
        <v>1.020408163265306E-2</v>
      </c>
    </row>
    <row r="99" spans="1:5" x14ac:dyDescent="0.2">
      <c r="A99" s="15" t="s">
        <v>105</v>
      </c>
      <c r="B99" s="12" t="s">
        <v>15</v>
      </c>
      <c r="C99" s="3">
        <v>6</v>
      </c>
      <c r="D99" s="7">
        <f>SUM(C99:C109)</f>
        <v>173</v>
      </c>
      <c r="E99" s="8">
        <f t="shared" si="7"/>
        <v>3.4682080924855488E-2</v>
      </c>
    </row>
    <row r="100" spans="1:5" x14ac:dyDescent="0.2">
      <c r="A100" s="15" t="s">
        <v>105</v>
      </c>
      <c r="B100" s="12" t="s">
        <v>25</v>
      </c>
      <c r="C100" s="3">
        <v>1</v>
      </c>
      <c r="D100" s="7">
        <f>D99</f>
        <v>173</v>
      </c>
      <c r="E100" s="8">
        <f t="shared" si="7"/>
        <v>5.7803468208092483E-3</v>
      </c>
    </row>
    <row r="101" spans="1:5" x14ac:dyDescent="0.2">
      <c r="A101" s="15" t="s">
        <v>105</v>
      </c>
      <c r="B101" s="12" t="s">
        <v>99</v>
      </c>
      <c r="C101" s="3">
        <v>147</v>
      </c>
      <c r="D101" s="7">
        <f t="shared" ref="D101:D109" si="11">D100</f>
        <v>173</v>
      </c>
      <c r="E101" s="8">
        <f t="shared" si="7"/>
        <v>0.8497109826589595</v>
      </c>
    </row>
    <row r="102" spans="1:5" x14ac:dyDescent="0.2">
      <c r="A102" s="15" t="s">
        <v>105</v>
      </c>
      <c r="B102" s="12" t="s">
        <v>100</v>
      </c>
      <c r="C102" s="3">
        <v>1</v>
      </c>
      <c r="D102" s="7">
        <f t="shared" si="11"/>
        <v>173</v>
      </c>
      <c r="E102" s="8">
        <f t="shared" si="7"/>
        <v>5.7803468208092483E-3</v>
      </c>
    </row>
    <row r="103" spans="1:5" x14ac:dyDescent="0.2">
      <c r="A103" s="15" t="s">
        <v>105</v>
      </c>
      <c r="B103" s="12" t="s">
        <v>101</v>
      </c>
      <c r="C103" s="3">
        <v>6</v>
      </c>
      <c r="D103" s="7">
        <f t="shared" si="11"/>
        <v>173</v>
      </c>
      <c r="E103" s="8">
        <f t="shared" si="7"/>
        <v>3.4682080924855488E-2</v>
      </c>
    </row>
    <row r="104" spans="1:5" x14ac:dyDescent="0.2">
      <c r="A104" s="15" t="s">
        <v>105</v>
      </c>
      <c r="B104" s="12" t="s">
        <v>102</v>
      </c>
      <c r="C104" s="3">
        <v>1</v>
      </c>
      <c r="D104" s="7">
        <f t="shared" si="11"/>
        <v>173</v>
      </c>
      <c r="E104" s="8">
        <f t="shared" si="7"/>
        <v>5.7803468208092483E-3</v>
      </c>
    </row>
    <row r="105" spans="1:5" x14ac:dyDescent="0.2">
      <c r="A105" s="15" t="s">
        <v>105</v>
      </c>
      <c r="B105" s="12" t="s">
        <v>103</v>
      </c>
      <c r="C105" s="3">
        <v>1</v>
      </c>
      <c r="D105" s="7">
        <f t="shared" si="11"/>
        <v>173</v>
      </c>
      <c r="E105" s="8">
        <f t="shared" si="7"/>
        <v>5.7803468208092483E-3</v>
      </c>
    </row>
    <row r="106" spans="1:5" x14ac:dyDescent="0.2">
      <c r="A106" s="15" t="s">
        <v>105</v>
      </c>
      <c r="B106" s="12" t="s">
        <v>104</v>
      </c>
      <c r="C106" s="3">
        <v>1</v>
      </c>
      <c r="D106" s="7">
        <f t="shared" si="11"/>
        <v>173</v>
      </c>
      <c r="E106" s="8">
        <f t="shared" si="7"/>
        <v>5.7803468208092483E-3</v>
      </c>
    </row>
    <row r="107" spans="1:5" x14ac:dyDescent="0.2">
      <c r="A107" s="15" t="s">
        <v>105</v>
      </c>
      <c r="B107" s="12" t="s">
        <v>11</v>
      </c>
      <c r="C107" s="3">
        <v>1</v>
      </c>
      <c r="D107" s="7">
        <f t="shared" si="11"/>
        <v>173</v>
      </c>
      <c r="E107" s="8">
        <f t="shared" si="7"/>
        <v>5.7803468208092483E-3</v>
      </c>
    </row>
    <row r="108" spans="1:5" x14ac:dyDescent="0.2">
      <c r="A108" s="15" t="s">
        <v>105</v>
      </c>
      <c r="B108" s="12" t="s">
        <v>42</v>
      </c>
      <c r="C108" s="3">
        <v>1</v>
      </c>
      <c r="D108" s="7">
        <f t="shared" si="11"/>
        <v>173</v>
      </c>
      <c r="E108" s="8">
        <f t="shared" si="7"/>
        <v>5.7803468208092483E-3</v>
      </c>
    </row>
    <row r="109" spans="1:5" x14ac:dyDescent="0.2">
      <c r="A109" s="15" t="s">
        <v>105</v>
      </c>
      <c r="B109" s="12" t="s">
        <v>264</v>
      </c>
      <c r="C109" s="3">
        <v>7</v>
      </c>
      <c r="D109" s="7">
        <f t="shared" si="11"/>
        <v>173</v>
      </c>
      <c r="E109" s="8">
        <f t="shared" si="7"/>
        <v>4.046242774566474E-2</v>
      </c>
    </row>
    <row r="110" spans="1:5" x14ac:dyDescent="0.2">
      <c r="A110" s="15" t="s">
        <v>110</v>
      </c>
      <c r="B110" s="12" t="s">
        <v>106</v>
      </c>
      <c r="C110" s="3">
        <v>33</v>
      </c>
      <c r="D110" s="7">
        <f>SUM(C110:C114)</f>
        <v>74</v>
      </c>
      <c r="E110" s="8">
        <f t="shared" si="7"/>
        <v>0.44594594594594594</v>
      </c>
    </row>
    <row r="111" spans="1:5" x14ac:dyDescent="0.2">
      <c r="A111" s="15" t="s">
        <v>110</v>
      </c>
      <c r="B111" s="12" t="s">
        <v>107</v>
      </c>
      <c r="C111" s="3">
        <v>13</v>
      </c>
      <c r="D111" s="7">
        <f>D110</f>
        <v>74</v>
      </c>
      <c r="E111" s="8">
        <f t="shared" si="7"/>
        <v>0.17567567567567569</v>
      </c>
    </row>
    <row r="112" spans="1:5" x14ac:dyDescent="0.2">
      <c r="A112" s="15" t="s">
        <v>110</v>
      </c>
      <c r="B112" s="12" t="s">
        <v>108</v>
      </c>
      <c r="C112" s="3">
        <v>2</v>
      </c>
      <c r="D112" s="7">
        <f t="shared" ref="D112:D114" si="12">D111</f>
        <v>74</v>
      </c>
      <c r="E112" s="8">
        <f t="shared" si="7"/>
        <v>2.7027027027027029E-2</v>
      </c>
    </row>
    <row r="113" spans="1:5" x14ac:dyDescent="0.2">
      <c r="A113" s="15" t="s">
        <v>110</v>
      </c>
      <c r="B113" s="12" t="s">
        <v>109</v>
      </c>
      <c r="C113" s="3">
        <v>25</v>
      </c>
      <c r="D113" s="7">
        <f t="shared" si="12"/>
        <v>74</v>
      </c>
      <c r="E113" s="8">
        <f t="shared" si="7"/>
        <v>0.33783783783783783</v>
      </c>
    </row>
    <row r="114" spans="1:5" x14ac:dyDescent="0.2">
      <c r="A114" s="15" t="s">
        <v>110</v>
      </c>
      <c r="B114" s="12" t="s">
        <v>264</v>
      </c>
      <c r="C114" s="3">
        <v>1</v>
      </c>
      <c r="D114" s="7">
        <f t="shared" si="12"/>
        <v>74</v>
      </c>
      <c r="E114" s="8">
        <f t="shared" si="7"/>
        <v>1.3513513513513514E-2</v>
      </c>
    </row>
    <row r="115" spans="1:5" x14ac:dyDescent="0.2">
      <c r="A115" s="15" t="s">
        <v>112</v>
      </c>
      <c r="B115" s="12" t="s">
        <v>111</v>
      </c>
      <c r="C115" s="3">
        <v>1</v>
      </c>
      <c r="D115" s="3">
        <v>1</v>
      </c>
      <c r="E115" s="8">
        <f t="shared" si="7"/>
        <v>1</v>
      </c>
    </row>
    <row r="116" spans="1:5" x14ac:dyDescent="0.2">
      <c r="A116" s="15" t="s">
        <v>274</v>
      </c>
      <c r="B116" s="12" t="s">
        <v>90</v>
      </c>
      <c r="C116" s="3">
        <v>1</v>
      </c>
      <c r="D116" s="7">
        <f>SUM(C116:C117)</f>
        <v>6</v>
      </c>
      <c r="E116" s="8">
        <f t="shared" si="7"/>
        <v>0.16666666666666666</v>
      </c>
    </row>
    <row r="117" spans="1:5" x14ac:dyDescent="0.2">
      <c r="A117" s="15" t="s">
        <v>274</v>
      </c>
      <c r="B117" s="12" t="s">
        <v>113</v>
      </c>
      <c r="C117" s="3">
        <v>5</v>
      </c>
      <c r="D117" s="7">
        <f>D116</f>
        <v>6</v>
      </c>
      <c r="E117" s="8">
        <f t="shared" si="7"/>
        <v>0.83333333333333337</v>
      </c>
    </row>
    <row r="118" spans="1:5" x14ac:dyDescent="0.2">
      <c r="A118" s="15" t="s">
        <v>121</v>
      </c>
      <c r="B118" s="12" t="s">
        <v>15</v>
      </c>
      <c r="C118" s="3">
        <v>1</v>
      </c>
      <c r="D118" s="7">
        <f>SUM(C118:C126)</f>
        <v>21</v>
      </c>
      <c r="E118" s="8">
        <f t="shared" si="7"/>
        <v>4.7619047619047616E-2</v>
      </c>
    </row>
    <row r="119" spans="1:5" x14ac:dyDescent="0.2">
      <c r="A119" s="15" t="s">
        <v>121</v>
      </c>
      <c r="B119" s="12" t="s">
        <v>114</v>
      </c>
      <c r="C119" s="3">
        <v>1</v>
      </c>
      <c r="D119" s="7">
        <f>D118</f>
        <v>21</v>
      </c>
      <c r="E119" s="8">
        <f t="shared" si="7"/>
        <v>4.7619047619047616E-2</v>
      </c>
    </row>
    <row r="120" spans="1:5" x14ac:dyDescent="0.2">
      <c r="A120" s="15" t="s">
        <v>121</v>
      </c>
      <c r="B120" s="12" t="s">
        <v>115</v>
      </c>
      <c r="C120" s="3">
        <v>1</v>
      </c>
      <c r="D120" s="7">
        <f t="shared" ref="D120:D126" si="13">D119</f>
        <v>21</v>
      </c>
      <c r="E120" s="8">
        <f t="shared" si="7"/>
        <v>4.7619047619047616E-2</v>
      </c>
    </row>
    <row r="121" spans="1:5" x14ac:dyDescent="0.2">
      <c r="A121" s="15" t="s">
        <v>121</v>
      </c>
      <c r="B121" s="12" t="s">
        <v>116</v>
      </c>
      <c r="C121" s="3">
        <v>1</v>
      </c>
      <c r="D121" s="7">
        <f t="shared" si="13"/>
        <v>21</v>
      </c>
      <c r="E121" s="8">
        <f t="shared" si="7"/>
        <v>4.7619047619047616E-2</v>
      </c>
    </row>
    <row r="122" spans="1:5" x14ac:dyDescent="0.2">
      <c r="A122" s="15" t="s">
        <v>121</v>
      </c>
      <c r="B122" s="12" t="s">
        <v>117</v>
      </c>
      <c r="C122" s="3">
        <v>12</v>
      </c>
      <c r="D122" s="7">
        <f t="shared" si="13"/>
        <v>21</v>
      </c>
      <c r="E122" s="8">
        <f t="shared" si="7"/>
        <v>0.5714285714285714</v>
      </c>
    </row>
    <row r="123" spans="1:5" x14ac:dyDescent="0.2">
      <c r="A123" s="15" t="s">
        <v>121</v>
      </c>
      <c r="B123" s="12" t="s">
        <v>118</v>
      </c>
      <c r="C123" s="3">
        <v>1</v>
      </c>
      <c r="D123" s="7">
        <f t="shared" si="13"/>
        <v>21</v>
      </c>
      <c r="E123" s="8">
        <f t="shared" si="7"/>
        <v>4.7619047619047616E-2</v>
      </c>
    </row>
    <row r="124" spans="1:5" x14ac:dyDescent="0.2">
      <c r="A124" s="15" t="s">
        <v>121</v>
      </c>
      <c r="B124" s="12" t="s">
        <v>119</v>
      </c>
      <c r="C124" s="3">
        <v>1</v>
      </c>
      <c r="D124" s="7">
        <f t="shared" si="13"/>
        <v>21</v>
      </c>
      <c r="E124" s="8">
        <f t="shared" si="7"/>
        <v>4.7619047619047616E-2</v>
      </c>
    </row>
    <row r="125" spans="1:5" x14ac:dyDescent="0.2">
      <c r="A125" s="15" t="s">
        <v>121</v>
      </c>
      <c r="B125" s="12" t="s">
        <v>120</v>
      </c>
      <c r="C125" s="3">
        <v>1</v>
      </c>
      <c r="D125" s="7">
        <f t="shared" si="13"/>
        <v>21</v>
      </c>
      <c r="E125" s="8">
        <f t="shared" si="7"/>
        <v>4.7619047619047616E-2</v>
      </c>
    </row>
    <row r="126" spans="1:5" x14ac:dyDescent="0.2">
      <c r="A126" s="15" t="s">
        <v>121</v>
      </c>
      <c r="B126" s="12" t="s">
        <v>109</v>
      </c>
      <c r="C126" s="3">
        <v>2</v>
      </c>
      <c r="D126" s="7">
        <f t="shared" si="13"/>
        <v>21</v>
      </c>
      <c r="E126" s="8">
        <f t="shared" si="7"/>
        <v>9.5238095238095233E-2</v>
      </c>
    </row>
    <row r="127" spans="1:5" x14ac:dyDescent="0.2">
      <c r="A127" s="15" t="s">
        <v>124</v>
      </c>
      <c r="B127" s="12" t="s">
        <v>122</v>
      </c>
      <c r="C127" s="3">
        <v>1</v>
      </c>
      <c r="D127" s="7">
        <f>SUM(C127:C128)</f>
        <v>11</v>
      </c>
      <c r="E127" s="8">
        <f t="shared" si="7"/>
        <v>9.0909090909090912E-2</v>
      </c>
    </row>
    <row r="128" spans="1:5" x14ac:dyDescent="0.2">
      <c r="A128" s="15" t="s">
        <v>124</v>
      </c>
      <c r="B128" s="12" t="s">
        <v>123</v>
      </c>
      <c r="C128" s="3">
        <v>10</v>
      </c>
      <c r="D128" s="7">
        <f>D127</f>
        <v>11</v>
      </c>
      <c r="E128" s="8">
        <f t="shared" si="7"/>
        <v>0.90909090909090906</v>
      </c>
    </row>
    <row r="129" spans="1:5" x14ac:dyDescent="0.2">
      <c r="A129" s="15" t="s">
        <v>126</v>
      </c>
      <c r="B129" s="12" t="s">
        <v>125</v>
      </c>
      <c r="C129" s="3">
        <v>7</v>
      </c>
      <c r="D129" s="7">
        <f>SUM(C129:C130)</f>
        <v>12</v>
      </c>
      <c r="E129" s="8">
        <f>C129/D129</f>
        <v>0.58333333333333337</v>
      </c>
    </row>
    <row r="130" spans="1:5" x14ac:dyDescent="0.2">
      <c r="A130" s="15" t="s">
        <v>126</v>
      </c>
      <c r="B130" s="12" t="s">
        <v>264</v>
      </c>
      <c r="C130" s="3">
        <v>5</v>
      </c>
      <c r="D130" s="7">
        <f>D129</f>
        <v>12</v>
      </c>
      <c r="E130" s="8">
        <f>C130/D130</f>
        <v>0.41666666666666669</v>
      </c>
    </row>
    <row r="131" spans="1:5" x14ac:dyDescent="0.2">
      <c r="A131" s="15" t="s">
        <v>135</v>
      </c>
      <c r="B131" s="12" t="s">
        <v>60</v>
      </c>
      <c r="C131" s="3">
        <v>5</v>
      </c>
      <c r="D131" s="7">
        <f>SUM(C131:C140)</f>
        <v>85</v>
      </c>
      <c r="E131" s="8">
        <f t="shared" ref="E131:E161" si="14">C131/D131</f>
        <v>5.8823529411764705E-2</v>
      </c>
    </row>
    <row r="132" spans="1:5" x14ac:dyDescent="0.2">
      <c r="A132" s="15" t="s">
        <v>135</v>
      </c>
      <c r="B132" s="12" t="s">
        <v>127</v>
      </c>
      <c r="C132" s="3">
        <v>5</v>
      </c>
      <c r="D132" s="7">
        <f>D131</f>
        <v>85</v>
      </c>
      <c r="E132" s="8">
        <f t="shared" si="14"/>
        <v>5.8823529411764705E-2</v>
      </c>
    </row>
    <row r="133" spans="1:5" x14ac:dyDescent="0.2">
      <c r="A133" s="15" t="s">
        <v>135</v>
      </c>
      <c r="B133" s="12" t="s">
        <v>128</v>
      </c>
      <c r="C133" s="3">
        <v>4</v>
      </c>
      <c r="D133" s="7">
        <f t="shared" ref="D133:D140" si="15">D132</f>
        <v>85</v>
      </c>
      <c r="E133" s="8">
        <f t="shared" si="14"/>
        <v>4.7058823529411764E-2</v>
      </c>
    </row>
    <row r="134" spans="1:5" x14ac:dyDescent="0.2">
      <c r="A134" s="15" t="s">
        <v>135</v>
      </c>
      <c r="B134" s="12" t="s">
        <v>129</v>
      </c>
      <c r="C134" s="3">
        <v>35</v>
      </c>
      <c r="D134" s="7">
        <f t="shared" si="15"/>
        <v>85</v>
      </c>
      <c r="E134" s="8">
        <f t="shared" si="14"/>
        <v>0.41176470588235292</v>
      </c>
    </row>
    <row r="135" spans="1:5" x14ac:dyDescent="0.2">
      <c r="A135" s="15" t="s">
        <v>135</v>
      </c>
      <c r="B135" s="12" t="s">
        <v>130</v>
      </c>
      <c r="C135" s="3">
        <v>5</v>
      </c>
      <c r="D135" s="7">
        <f t="shared" si="15"/>
        <v>85</v>
      </c>
      <c r="E135" s="8">
        <f t="shared" si="14"/>
        <v>5.8823529411764705E-2</v>
      </c>
    </row>
    <row r="136" spans="1:5" x14ac:dyDescent="0.2">
      <c r="A136" s="15" t="s">
        <v>135</v>
      </c>
      <c r="B136" s="12" t="s">
        <v>131</v>
      </c>
      <c r="C136" s="3">
        <v>10</v>
      </c>
      <c r="D136" s="7">
        <f t="shared" si="15"/>
        <v>85</v>
      </c>
      <c r="E136" s="8">
        <f t="shared" si="14"/>
        <v>0.11764705882352941</v>
      </c>
    </row>
    <row r="137" spans="1:5" x14ac:dyDescent="0.2">
      <c r="A137" s="15" t="s">
        <v>135</v>
      </c>
      <c r="B137" s="12" t="s">
        <v>132</v>
      </c>
      <c r="C137" s="3">
        <v>9</v>
      </c>
      <c r="D137" s="7">
        <f t="shared" si="15"/>
        <v>85</v>
      </c>
      <c r="E137" s="8">
        <f t="shared" si="14"/>
        <v>0.10588235294117647</v>
      </c>
    </row>
    <row r="138" spans="1:5" x14ac:dyDescent="0.2">
      <c r="A138" s="15" t="s">
        <v>135</v>
      </c>
      <c r="B138" s="12" t="s">
        <v>133</v>
      </c>
      <c r="C138" s="3">
        <v>2</v>
      </c>
      <c r="D138" s="7">
        <f t="shared" si="15"/>
        <v>85</v>
      </c>
      <c r="E138" s="8">
        <f t="shared" si="14"/>
        <v>2.3529411764705882E-2</v>
      </c>
    </row>
    <row r="139" spans="1:5" x14ac:dyDescent="0.2">
      <c r="A139" s="15" t="s">
        <v>135</v>
      </c>
      <c r="B139" s="12" t="s">
        <v>134</v>
      </c>
      <c r="C139" s="3">
        <v>1</v>
      </c>
      <c r="D139" s="7">
        <f t="shared" si="15"/>
        <v>85</v>
      </c>
      <c r="E139" s="8">
        <f t="shared" si="14"/>
        <v>1.1764705882352941E-2</v>
      </c>
    </row>
    <row r="140" spans="1:5" x14ac:dyDescent="0.2">
      <c r="A140" s="15" t="s">
        <v>135</v>
      </c>
      <c r="B140" s="12" t="s">
        <v>264</v>
      </c>
      <c r="C140" s="3">
        <v>9</v>
      </c>
      <c r="D140" s="7">
        <f t="shared" si="15"/>
        <v>85</v>
      </c>
      <c r="E140" s="8">
        <f t="shared" si="14"/>
        <v>0.10588235294117647</v>
      </c>
    </row>
    <row r="141" spans="1:5" x14ac:dyDescent="0.2">
      <c r="A141" s="15" t="s">
        <v>138</v>
      </c>
      <c r="B141" s="12" t="s">
        <v>15</v>
      </c>
      <c r="C141" s="3">
        <v>1</v>
      </c>
      <c r="D141" s="7">
        <f>SUM(C141:C143)</f>
        <v>5</v>
      </c>
      <c r="E141" s="8">
        <f t="shared" si="14"/>
        <v>0.2</v>
      </c>
    </row>
    <row r="142" spans="1:5" x14ac:dyDescent="0.2">
      <c r="A142" s="15" t="s">
        <v>138</v>
      </c>
      <c r="B142" s="12" t="s">
        <v>136</v>
      </c>
      <c r="C142" s="3">
        <v>2</v>
      </c>
      <c r="D142" s="7">
        <f>D141</f>
        <v>5</v>
      </c>
      <c r="E142" s="8">
        <f t="shared" si="14"/>
        <v>0.4</v>
      </c>
    </row>
    <row r="143" spans="1:5" x14ac:dyDescent="0.2">
      <c r="A143" s="15" t="s">
        <v>138</v>
      </c>
      <c r="B143" s="12" t="s">
        <v>137</v>
      </c>
      <c r="C143" s="3">
        <v>2</v>
      </c>
      <c r="D143" s="7">
        <f>D142</f>
        <v>5</v>
      </c>
      <c r="E143" s="8">
        <f t="shared" si="14"/>
        <v>0.4</v>
      </c>
    </row>
    <row r="144" spans="1:5" x14ac:dyDescent="0.2">
      <c r="A144" s="15" t="s">
        <v>140</v>
      </c>
      <c r="B144" s="12" t="s">
        <v>139</v>
      </c>
      <c r="C144" s="3">
        <v>9</v>
      </c>
      <c r="D144" s="3">
        <v>9</v>
      </c>
      <c r="E144" s="8">
        <f t="shared" si="14"/>
        <v>1</v>
      </c>
    </row>
    <row r="145" spans="1:5" x14ac:dyDescent="0.2">
      <c r="A145" s="15" t="s">
        <v>147</v>
      </c>
      <c r="B145" s="12" t="s">
        <v>141</v>
      </c>
      <c r="C145" s="3">
        <v>1</v>
      </c>
      <c r="D145" s="7">
        <f>SUM(C145:C153)</f>
        <v>176</v>
      </c>
      <c r="E145" s="8">
        <f t="shared" si="14"/>
        <v>5.681818181818182E-3</v>
      </c>
    </row>
    <row r="146" spans="1:5" x14ac:dyDescent="0.2">
      <c r="A146" s="15" t="s">
        <v>147</v>
      </c>
      <c r="B146" s="12" t="s">
        <v>15</v>
      </c>
      <c r="C146" s="3">
        <v>3</v>
      </c>
      <c r="D146" s="7">
        <f>D145</f>
        <v>176</v>
      </c>
      <c r="E146" s="8">
        <f t="shared" si="14"/>
        <v>1.7045454545454544E-2</v>
      </c>
    </row>
    <row r="147" spans="1:5" x14ac:dyDescent="0.2">
      <c r="A147" s="15" t="s">
        <v>147</v>
      </c>
      <c r="B147" s="12" t="s">
        <v>11</v>
      </c>
      <c r="C147" s="3">
        <v>128</v>
      </c>
      <c r="D147" s="7">
        <f t="shared" ref="D147:D153" si="16">D146</f>
        <v>176</v>
      </c>
      <c r="E147" s="8">
        <f t="shared" si="14"/>
        <v>0.72727272727272729</v>
      </c>
    </row>
    <row r="148" spans="1:5" x14ac:dyDescent="0.2">
      <c r="A148" s="15" t="s">
        <v>147</v>
      </c>
      <c r="B148" s="12" t="s">
        <v>142</v>
      </c>
      <c r="C148" s="3">
        <v>19</v>
      </c>
      <c r="D148" s="7">
        <f t="shared" si="16"/>
        <v>176</v>
      </c>
      <c r="E148" s="8">
        <f t="shared" si="14"/>
        <v>0.10795454545454546</v>
      </c>
    </row>
    <row r="149" spans="1:5" x14ac:dyDescent="0.2">
      <c r="A149" s="15" t="s">
        <v>147</v>
      </c>
      <c r="B149" s="12" t="s">
        <v>143</v>
      </c>
      <c r="C149" s="3">
        <v>2</v>
      </c>
      <c r="D149" s="7">
        <f t="shared" si="16"/>
        <v>176</v>
      </c>
      <c r="E149" s="8">
        <f t="shared" si="14"/>
        <v>1.1363636363636364E-2</v>
      </c>
    </row>
    <row r="150" spans="1:5" x14ac:dyDescent="0.2">
      <c r="A150" s="15" t="s">
        <v>147</v>
      </c>
      <c r="B150" s="12" t="s">
        <v>144</v>
      </c>
      <c r="C150" s="3">
        <v>2</v>
      </c>
      <c r="D150" s="7">
        <f t="shared" si="16"/>
        <v>176</v>
      </c>
      <c r="E150" s="8">
        <f t="shared" si="14"/>
        <v>1.1363636363636364E-2</v>
      </c>
    </row>
    <row r="151" spans="1:5" x14ac:dyDescent="0.2">
      <c r="A151" s="15" t="s">
        <v>147</v>
      </c>
      <c r="B151" s="12" t="s">
        <v>145</v>
      </c>
      <c r="C151" s="3">
        <v>2</v>
      </c>
      <c r="D151" s="7">
        <f t="shared" si="16"/>
        <v>176</v>
      </c>
      <c r="E151" s="8">
        <f t="shared" si="14"/>
        <v>1.1363636363636364E-2</v>
      </c>
    </row>
    <row r="152" spans="1:5" x14ac:dyDescent="0.2">
      <c r="A152" s="15" t="s">
        <v>147</v>
      </c>
      <c r="B152" s="12" t="s">
        <v>146</v>
      </c>
      <c r="C152" s="3">
        <v>3</v>
      </c>
      <c r="D152" s="7">
        <f t="shared" si="16"/>
        <v>176</v>
      </c>
      <c r="E152" s="8">
        <f t="shared" si="14"/>
        <v>1.7045454545454544E-2</v>
      </c>
    </row>
    <row r="153" spans="1:5" x14ac:dyDescent="0.2">
      <c r="A153" s="15" t="s">
        <v>147</v>
      </c>
      <c r="B153" s="12" t="s">
        <v>264</v>
      </c>
      <c r="C153" s="3">
        <v>16</v>
      </c>
      <c r="D153" s="7">
        <f t="shared" si="16"/>
        <v>176</v>
      </c>
      <c r="E153" s="8">
        <f t="shared" si="14"/>
        <v>9.0909090909090912E-2</v>
      </c>
    </row>
    <row r="154" spans="1:5" x14ac:dyDescent="0.2">
      <c r="A154" s="15" t="s">
        <v>149</v>
      </c>
      <c r="B154" s="12" t="s">
        <v>148</v>
      </c>
      <c r="C154" s="3">
        <v>55</v>
      </c>
      <c r="D154" s="3">
        <v>55</v>
      </c>
      <c r="E154" s="8">
        <f t="shared" si="14"/>
        <v>1</v>
      </c>
    </row>
    <row r="155" spans="1:5" x14ac:dyDescent="0.2">
      <c r="A155" s="15" t="s">
        <v>152</v>
      </c>
      <c r="B155" s="12" t="s">
        <v>3</v>
      </c>
      <c r="C155" s="3">
        <v>2</v>
      </c>
      <c r="D155" s="7">
        <f>SUM(C155:C161)</f>
        <v>37</v>
      </c>
      <c r="E155" s="8">
        <f t="shared" si="14"/>
        <v>5.4054054054054057E-2</v>
      </c>
    </row>
    <row r="156" spans="1:5" x14ac:dyDescent="0.2">
      <c r="A156" s="15" t="s">
        <v>152</v>
      </c>
      <c r="B156" s="12" t="s">
        <v>4</v>
      </c>
      <c r="C156" s="3">
        <v>24</v>
      </c>
      <c r="D156" s="7">
        <f>D155</f>
        <v>37</v>
      </c>
      <c r="E156" s="8">
        <f t="shared" si="14"/>
        <v>0.64864864864864868</v>
      </c>
    </row>
    <row r="157" spans="1:5" x14ac:dyDescent="0.2">
      <c r="A157" s="15" t="s">
        <v>152</v>
      </c>
      <c r="B157" s="12" t="s">
        <v>5</v>
      </c>
      <c r="C157" s="3">
        <v>7</v>
      </c>
      <c r="D157" s="7">
        <f t="shared" ref="D157:D161" si="17">D156</f>
        <v>37</v>
      </c>
      <c r="E157" s="8">
        <f t="shared" si="14"/>
        <v>0.1891891891891892</v>
      </c>
    </row>
    <row r="158" spans="1:5" x14ac:dyDescent="0.2">
      <c r="A158" s="15" t="s">
        <v>152</v>
      </c>
      <c r="B158" s="12" t="s">
        <v>150</v>
      </c>
      <c r="C158" s="3">
        <v>1</v>
      </c>
      <c r="D158" s="7">
        <f t="shared" si="17"/>
        <v>37</v>
      </c>
      <c r="E158" s="8">
        <f t="shared" si="14"/>
        <v>2.7027027027027029E-2</v>
      </c>
    </row>
    <row r="159" spans="1:5" x14ac:dyDescent="0.2">
      <c r="A159" s="15" t="s">
        <v>152</v>
      </c>
      <c r="B159" s="12" t="s">
        <v>151</v>
      </c>
      <c r="C159" s="3">
        <v>1</v>
      </c>
      <c r="D159" s="7">
        <f t="shared" si="17"/>
        <v>37</v>
      </c>
      <c r="E159" s="8">
        <f t="shared" si="14"/>
        <v>2.7027027027027029E-2</v>
      </c>
    </row>
    <row r="160" spans="1:5" x14ac:dyDescent="0.2">
      <c r="A160" s="15" t="s">
        <v>152</v>
      </c>
      <c r="B160" s="12" t="s">
        <v>15</v>
      </c>
      <c r="C160" s="3">
        <v>1</v>
      </c>
      <c r="D160" s="7">
        <f t="shared" si="17"/>
        <v>37</v>
      </c>
      <c r="E160" s="8">
        <f t="shared" si="14"/>
        <v>2.7027027027027029E-2</v>
      </c>
    </row>
    <row r="161" spans="1:5" x14ac:dyDescent="0.2">
      <c r="A161" s="15" t="s">
        <v>152</v>
      </c>
      <c r="B161" s="12" t="s">
        <v>24</v>
      </c>
      <c r="C161" s="3">
        <v>1</v>
      </c>
      <c r="D161" s="7">
        <f t="shared" si="17"/>
        <v>37</v>
      </c>
      <c r="E161" s="8">
        <f t="shared" si="14"/>
        <v>2.7027027027027029E-2</v>
      </c>
    </row>
    <row r="162" spans="1:5" x14ac:dyDescent="0.2">
      <c r="A162" s="15" t="s">
        <v>155</v>
      </c>
      <c r="B162" s="12" t="s">
        <v>8</v>
      </c>
      <c r="D162" s="7">
        <v>31</v>
      </c>
    </row>
    <row r="163" spans="1:5" x14ac:dyDescent="0.2">
      <c r="A163" s="15" t="s">
        <v>155</v>
      </c>
      <c r="B163" s="12" t="s">
        <v>153</v>
      </c>
      <c r="D163" s="7">
        <f>D162</f>
        <v>31</v>
      </c>
    </row>
    <row r="164" spans="1:5" x14ac:dyDescent="0.2">
      <c r="A164" s="15" t="s">
        <v>155</v>
      </c>
      <c r="B164" s="12" t="s">
        <v>154</v>
      </c>
      <c r="D164" s="7">
        <f>D163</f>
        <v>31</v>
      </c>
    </row>
    <row r="165" spans="1:5" x14ac:dyDescent="0.2">
      <c r="A165" s="15" t="s">
        <v>156</v>
      </c>
      <c r="B165" s="12" t="s">
        <v>36</v>
      </c>
      <c r="C165" s="3">
        <v>61</v>
      </c>
      <c r="D165" s="7">
        <f>SUM(C165:C167)</f>
        <v>92</v>
      </c>
      <c r="E165" s="8">
        <f>C165/D165</f>
        <v>0.66304347826086951</v>
      </c>
    </row>
    <row r="166" spans="1:5" x14ac:dyDescent="0.2">
      <c r="A166" s="15" t="s">
        <v>156</v>
      </c>
      <c r="B166" s="12" t="s">
        <v>15</v>
      </c>
      <c r="C166" s="3">
        <v>2</v>
      </c>
      <c r="D166" s="7">
        <f>D165</f>
        <v>92</v>
      </c>
      <c r="E166" s="8">
        <f t="shared" ref="E166:E229" si="18">C166/D166</f>
        <v>2.1739130434782608E-2</v>
      </c>
    </row>
    <row r="167" spans="1:5" x14ac:dyDescent="0.2">
      <c r="A167" s="15" t="s">
        <v>156</v>
      </c>
      <c r="B167" s="12" t="s">
        <v>264</v>
      </c>
      <c r="C167" s="3">
        <v>29</v>
      </c>
      <c r="D167" s="7">
        <f>D166</f>
        <v>92</v>
      </c>
      <c r="E167" s="8">
        <f t="shared" si="18"/>
        <v>0.31521739130434784</v>
      </c>
    </row>
    <row r="168" spans="1:5" x14ac:dyDescent="0.2">
      <c r="A168" s="15" t="s">
        <v>161</v>
      </c>
      <c r="B168" s="12" t="s">
        <v>15</v>
      </c>
      <c r="C168" s="3">
        <v>14</v>
      </c>
      <c r="D168" s="7">
        <f>SUM(C168:C172)</f>
        <v>20</v>
      </c>
      <c r="E168" s="8">
        <f t="shared" si="18"/>
        <v>0.7</v>
      </c>
    </row>
    <row r="169" spans="1:5" x14ac:dyDescent="0.2">
      <c r="A169" s="15" t="s">
        <v>161</v>
      </c>
      <c r="B169" s="12" t="s">
        <v>157</v>
      </c>
      <c r="C169" s="3">
        <v>3</v>
      </c>
      <c r="D169" s="7">
        <f>D168</f>
        <v>20</v>
      </c>
      <c r="E169" s="8">
        <f t="shared" si="18"/>
        <v>0.15</v>
      </c>
    </row>
    <row r="170" spans="1:5" x14ac:dyDescent="0.2">
      <c r="A170" s="15" t="s">
        <v>161</v>
      </c>
      <c r="B170" s="12" t="s">
        <v>158</v>
      </c>
      <c r="C170" s="3">
        <v>1</v>
      </c>
      <c r="D170" s="7">
        <f t="shared" ref="D170:D172" si="19">D169</f>
        <v>20</v>
      </c>
      <c r="E170" s="8">
        <f t="shared" si="18"/>
        <v>0.05</v>
      </c>
    </row>
    <row r="171" spans="1:5" x14ac:dyDescent="0.2">
      <c r="A171" s="15" t="s">
        <v>161</v>
      </c>
      <c r="B171" s="12" t="s">
        <v>159</v>
      </c>
      <c r="C171" s="3">
        <v>1</v>
      </c>
      <c r="D171" s="7">
        <f t="shared" si="19"/>
        <v>20</v>
      </c>
      <c r="E171" s="8">
        <f t="shared" si="18"/>
        <v>0.05</v>
      </c>
    </row>
    <row r="172" spans="1:5" x14ac:dyDescent="0.2">
      <c r="A172" s="15" t="s">
        <v>161</v>
      </c>
      <c r="B172" s="12" t="s">
        <v>160</v>
      </c>
      <c r="C172" s="3">
        <v>1</v>
      </c>
      <c r="D172" s="7">
        <f t="shared" si="19"/>
        <v>20</v>
      </c>
      <c r="E172" s="8">
        <f t="shared" si="18"/>
        <v>0.05</v>
      </c>
    </row>
    <row r="173" spans="1:5" x14ac:dyDescent="0.2">
      <c r="A173" s="15" t="s">
        <v>168</v>
      </c>
      <c r="B173" s="12" t="s">
        <v>84</v>
      </c>
      <c r="C173" s="3">
        <v>1</v>
      </c>
      <c r="D173" s="7">
        <f>SUM(C173:C180)</f>
        <v>38</v>
      </c>
      <c r="E173" s="8">
        <f t="shared" si="18"/>
        <v>2.6315789473684209E-2</v>
      </c>
    </row>
    <row r="174" spans="1:5" x14ac:dyDescent="0.2">
      <c r="A174" s="15" t="s">
        <v>168</v>
      </c>
      <c r="B174" s="12" t="s">
        <v>162</v>
      </c>
      <c r="C174" s="3">
        <v>25</v>
      </c>
      <c r="D174" s="7">
        <f>D173</f>
        <v>38</v>
      </c>
      <c r="E174" s="8">
        <f t="shared" si="18"/>
        <v>0.65789473684210531</v>
      </c>
    </row>
    <row r="175" spans="1:5" x14ac:dyDescent="0.2">
      <c r="A175" s="15" t="s">
        <v>168</v>
      </c>
      <c r="B175" s="12" t="s">
        <v>163</v>
      </c>
      <c r="C175" s="3">
        <v>4</v>
      </c>
      <c r="D175" s="7">
        <f t="shared" ref="D175:D180" si="20">D174</f>
        <v>38</v>
      </c>
      <c r="E175" s="8">
        <f t="shared" si="18"/>
        <v>0.10526315789473684</v>
      </c>
    </row>
    <row r="176" spans="1:5" x14ac:dyDescent="0.2">
      <c r="A176" s="15" t="s">
        <v>168</v>
      </c>
      <c r="B176" s="12" t="s">
        <v>164</v>
      </c>
      <c r="C176" s="3">
        <v>1</v>
      </c>
      <c r="D176" s="7">
        <f t="shared" si="20"/>
        <v>38</v>
      </c>
      <c r="E176" s="8">
        <f t="shared" si="18"/>
        <v>2.6315789473684209E-2</v>
      </c>
    </row>
    <row r="177" spans="1:5" x14ac:dyDescent="0.2">
      <c r="A177" s="15" t="s">
        <v>168</v>
      </c>
      <c r="B177" s="12" t="s">
        <v>165</v>
      </c>
      <c r="C177" s="3">
        <v>1</v>
      </c>
      <c r="D177" s="7">
        <f t="shared" si="20"/>
        <v>38</v>
      </c>
      <c r="E177" s="8">
        <f t="shared" si="18"/>
        <v>2.6315789473684209E-2</v>
      </c>
    </row>
    <row r="178" spans="1:5" x14ac:dyDescent="0.2">
      <c r="A178" s="15" t="s">
        <v>168</v>
      </c>
      <c r="B178" s="12" t="s">
        <v>166</v>
      </c>
      <c r="C178" s="3">
        <v>1</v>
      </c>
      <c r="D178" s="7">
        <f t="shared" si="20"/>
        <v>38</v>
      </c>
      <c r="E178" s="8">
        <f t="shared" si="18"/>
        <v>2.6315789473684209E-2</v>
      </c>
    </row>
    <row r="179" spans="1:5" x14ac:dyDescent="0.2">
      <c r="A179" s="15" t="s">
        <v>168</v>
      </c>
      <c r="B179" s="12" t="s">
        <v>167</v>
      </c>
      <c r="C179" s="3">
        <v>1</v>
      </c>
      <c r="D179" s="7">
        <f t="shared" si="20"/>
        <v>38</v>
      </c>
      <c r="E179" s="8">
        <f t="shared" si="18"/>
        <v>2.6315789473684209E-2</v>
      </c>
    </row>
    <row r="180" spans="1:5" x14ac:dyDescent="0.2">
      <c r="A180" s="15" t="s">
        <v>168</v>
      </c>
      <c r="B180" s="12" t="s">
        <v>264</v>
      </c>
      <c r="C180" s="3">
        <v>4</v>
      </c>
      <c r="D180" s="7">
        <f t="shared" si="20"/>
        <v>38</v>
      </c>
      <c r="E180" s="8">
        <f t="shared" si="18"/>
        <v>0.10526315789473684</v>
      </c>
    </row>
    <row r="181" spans="1:5" x14ac:dyDescent="0.2">
      <c r="A181" s="15" t="s">
        <v>169</v>
      </c>
      <c r="B181" s="12" t="s">
        <v>4</v>
      </c>
      <c r="C181" s="3">
        <v>4</v>
      </c>
      <c r="D181" s="3">
        <v>4</v>
      </c>
      <c r="E181" s="8">
        <f t="shared" si="18"/>
        <v>1</v>
      </c>
    </row>
    <row r="182" spans="1:5" x14ac:dyDescent="0.2">
      <c r="A182" s="15" t="s">
        <v>173</v>
      </c>
      <c r="B182" s="12" t="s">
        <v>170</v>
      </c>
      <c r="C182" s="3">
        <v>5</v>
      </c>
      <c r="D182" s="7">
        <f>SUM(C182:C185)</f>
        <v>15</v>
      </c>
      <c r="E182" s="8">
        <f t="shared" si="18"/>
        <v>0.33333333333333331</v>
      </c>
    </row>
    <row r="183" spans="1:5" x14ac:dyDescent="0.2">
      <c r="A183" s="15" t="s">
        <v>173</v>
      </c>
      <c r="B183" s="12" t="s">
        <v>171</v>
      </c>
      <c r="C183" s="3">
        <v>2</v>
      </c>
      <c r="D183" s="7">
        <f>D182</f>
        <v>15</v>
      </c>
      <c r="E183" s="8">
        <f t="shared" si="18"/>
        <v>0.13333333333333333</v>
      </c>
    </row>
    <row r="184" spans="1:5" x14ac:dyDescent="0.2">
      <c r="A184" s="15" t="s">
        <v>173</v>
      </c>
      <c r="B184" s="12" t="s">
        <v>172</v>
      </c>
      <c r="C184" s="3">
        <v>7</v>
      </c>
      <c r="D184" s="7">
        <f t="shared" ref="D184:D185" si="21">D183</f>
        <v>15</v>
      </c>
      <c r="E184" s="8">
        <f t="shared" si="18"/>
        <v>0.46666666666666667</v>
      </c>
    </row>
    <row r="185" spans="1:5" x14ac:dyDescent="0.2">
      <c r="A185" s="15" t="s">
        <v>173</v>
      </c>
      <c r="B185" s="12" t="s">
        <v>264</v>
      </c>
      <c r="C185" s="3">
        <v>1</v>
      </c>
      <c r="D185" s="7">
        <f t="shared" si="21"/>
        <v>15</v>
      </c>
      <c r="E185" s="8">
        <f t="shared" si="18"/>
        <v>6.6666666666666666E-2</v>
      </c>
    </row>
    <row r="186" spans="1:5" x14ac:dyDescent="0.2">
      <c r="A186" s="15" t="s">
        <v>174</v>
      </c>
      <c r="B186" s="12" t="s">
        <v>4</v>
      </c>
      <c r="C186" s="3">
        <v>4</v>
      </c>
      <c r="D186" s="3">
        <v>4</v>
      </c>
      <c r="E186" s="8">
        <f t="shared" si="18"/>
        <v>1</v>
      </c>
    </row>
    <row r="187" spans="1:5" x14ac:dyDescent="0.2">
      <c r="A187" s="15" t="s">
        <v>175</v>
      </c>
      <c r="B187" s="12" t="s">
        <v>11</v>
      </c>
      <c r="C187" s="3">
        <v>23</v>
      </c>
      <c r="D187" s="3">
        <v>23</v>
      </c>
      <c r="E187" s="8">
        <f t="shared" si="18"/>
        <v>1</v>
      </c>
    </row>
    <row r="188" spans="1:5" x14ac:dyDescent="0.2">
      <c r="A188" s="15" t="s">
        <v>184</v>
      </c>
      <c r="B188" s="12" t="s">
        <v>24</v>
      </c>
      <c r="C188" s="3">
        <v>2</v>
      </c>
      <c r="D188" s="7">
        <f>SUM(C188:C198)</f>
        <v>38</v>
      </c>
      <c r="E188" s="8">
        <f t="shared" si="18"/>
        <v>5.2631578947368418E-2</v>
      </c>
    </row>
    <row r="189" spans="1:5" x14ac:dyDescent="0.2">
      <c r="A189" s="15" t="s">
        <v>184</v>
      </c>
      <c r="B189" s="12" t="s">
        <v>8</v>
      </c>
      <c r="C189" s="3">
        <v>27</v>
      </c>
      <c r="D189" s="7">
        <f>D188</f>
        <v>38</v>
      </c>
      <c r="E189" s="8">
        <f t="shared" si="18"/>
        <v>0.71052631578947367</v>
      </c>
    </row>
    <row r="190" spans="1:5" x14ac:dyDescent="0.2">
      <c r="A190" s="15" t="s">
        <v>184</v>
      </c>
      <c r="B190" s="12" t="s">
        <v>176</v>
      </c>
      <c r="C190" s="3">
        <v>1</v>
      </c>
      <c r="D190" s="7">
        <f t="shared" ref="D190:D198" si="22">D189</f>
        <v>38</v>
      </c>
      <c r="E190" s="8">
        <f t="shared" si="18"/>
        <v>2.6315789473684209E-2</v>
      </c>
    </row>
    <row r="191" spans="1:5" x14ac:dyDescent="0.2">
      <c r="A191" s="15" t="s">
        <v>184</v>
      </c>
      <c r="B191" s="12" t="s">
        <v>177</v>
      </c>
      <c r="C191" s="3">
        <v>1</v>
      </c>
      <c r="D191" s="7">
        <f t="shared" si="22"/>
        <v>38</v>
      </c>
      <c r="E191" s="8">
        <f t="shared" si="18"/>
        <v>2.6315789473684209E-2</v>
      </c>
    </row>
    <row r="192" spans="1:5" x14ac:dyDescent="0.2">
      <c r="A192" s="15" t="s">
        <v>184</v>
      </c>
      <c r="B192" s="12" t="s">
        <v>178</v>
      </c>
      <c r="C192" s="3">
        <v>1</v>
      </c>
      <c r="D192" s="7">
        <f t="shared" si="22"/>
        <v>38</v>
      </c>
      <c r="E192" s="8">
        <f t="shared" si="18"/>
        <v>2.6315789473684209E-2</v>
      </c>
    </row>
    <row r="193" spans="1:5" x14ac:dyDescent="0.2">
      <c r="A193" s="15" t="s">
        <v>184</v>
      </c>
      <c r="B193" s="12" t="s">
        <v>179</v>
      </c>
      <c r="C193" s="3">
        <v>1</v>
      </c>
      <c r="D193" s="7">
        <f t="shared" si="22"/>
        <v>38</v>
      </c>
      <c r="E193" s="8">
        <f t="shared" si="18"/>
        <v>2.6315789473684209E-2</v>
      </c>
    </row>
    <row r="194" spans="1:5" x14ac:dyDescent="0.2">
      <c r="A194" s="15" t="s">
        <v>184</v>
      </c>
      <c r="B194" s="12" t="s">
        <v>180</v>
      </c>
      <c r="C194" s="3">
        <v>1</v>
      </c>
      <c r="D194" s="7">
        <f t="shared" si="22"/>
        <v>38</v>
      </c>
      <c r="E194" s="8">
        <f t="shared" si="18"/>
        <v>2.6315789473684209E-2</v>
      </c>
    </row>
    <row r="195" spans="1:5" x14ac:dyDescent="0.2">
      <c r="A195" s="15" t="s">
        <v>184</v>
      </c>
      <c r="B195" s="12" t="s">
        <v>181</v>
      </c>
      <c r="C195" s="3">
        <v>1</v>
      </c>
      <c r="D195" s="7">
        <f t="shared" si="22"/>
        <v>38</v>
      </c>
      <c r="E195" s="8">
        <f t="shared" si="18"/>
        <v>2.6315789473684209E-2</v>
      </c>
    </row>
    <row r="196" spans="1:5" x14ac:dyDescent="0.2">
      <c r="A196" s="15" t="s">
        <v>184</v>
      </c>
      <c r="B196" s="12" t="s">
        <v>182</v>
      </c>
      <c r="C196" s="3">
        <v>1</v>
      </c>
      <c r="D196" s="7">
        <f t="shared" si="22"/>
        <v>38</v>
      </c>
      <c r="E196" s="8">
        <f t="shared" si="18"/>
        <v>2.6315789473684209E-2</v>
      </c>
    </row>
    <row r="197" spans="1:5" x14ac:dyDescent="0.2">
      <c r="A197" s="15" t="s">
        <v>184</v>
      </c>
      <c r="B197" s="12" t="s">
        <v>109</v>
      </c>
      <c r="C197" s="3">
        <v>1</v>
      </c>
      <c r="D197" s="7">
        <f t="shared" si="22"/>
        <v>38</v>
      </c>
      <c r="E197" s="8">
        <f t="shared" si="18"/>
        <v>2.6315789473684209E-2</v>
      </c>
    </row>
    <row r="198" spans="1:5" x14ac:dyDescent="0.2">
      <c r="A198" s="15" t="s">
        <v>184</v>
      </c>
      <c r="B198" s="12" t="s">
        <v>183</v>
      </c>
      <c r="C198" s="3">
        <v>1</v>
      </c>
      <c r="D198" s="7">
        <f t="shared" si="22"/>
        <v>38</v>
      </c>
      <c r="E198" s="8">
        <f t="shared" si="18"/>
        <v>2.6315789473684209E-2</v>
      </c>
    </row>
    <row r="199" spans="1:5" x14ac:dyDescent="0.2">
      <c r="A199" s="15" t="s">
        <v>190</v>
      </c>
      <c r="B199" s="18" t="s">
        <v>4</v>
      </c>
      <c r="C199" s="16">
        <v>26</v>
      </c>
      <c r="D199" s="7">
        <f>SUM(C199:C216)</f>
        <v>54</v>
      </c>
      <c r="E199" s="8">
        <f t="shared" si="18"/>
        <v>0.48148148148148145</v>
      </c>
    </row>
    <row r="200" spans="1:5" x14ac:dyDescent="0.2">
      <c r="A200" s="15" t="s">
        <v>190</v>
      </c>
      <c r="B200" s="18" t="s">
        <v>185</v>
      </c>
      <c r="C200" s="16">
        <v>5</v>
      </c>
      <c r="D200" s="7">
        <f>D199</f>
        <v>54</v>
      </c>
      <c r="E200" s="8">
        <f t="shared" si="18"/>
        <v>9.2592592592592587E-2</v>
      </c>
    </row>
    <row r="201" spans="1:5" x14ac:dyDescent="0.2">
      <c r="A201" s="15" t="s">
        <v>190</v>
      </c>
      <c r="B201" s="18" t="s">
        <v>5</v>
      </c>
      <c r="C201" s="16">
        <v>4</v>
      </c>
      <c r="D201" s="7">
        <f t="shared" ref="D201:D216" si="23">D200</f>
        <v>54</v>
      </c>
      <c r="E201" s="8">
        <f t="shared" si="18"/>
        <v>7.407407407407407E-2</v>
      </c>
    </row>
    <row r="202" spans="1:5" x14ac:dyDescent="0.2">
      <c r="A202" s="15" t="s">
        <v>190</v>
      </c>
      <c r="B202" s="18" t="s">
        <v>269</v>
      </c>
      <c r="C202" s="16">
        <v>1</v>
      </c>
      <c r="D202" s="7">
        <f t="shared" si="23"/>
        <v>54</v>
      </c>
      <c r="E202" s="8">
        <f t="shared" si="18"/>
        <v>1.8518518518518517E-2</v>
      </c>
    </row>
    <row r="203" spans="1:5" x14ac:dyDescent="0.2">
      <c r="A203" s="15" t="s">
        <v>190</v>
      </c>
      <c r="B203" s="18" t="s">
        <v>268</v>
      </c>
      <c r="C203" s="16">
        <v>1</v>
      </c>
      <c r="D203" s="7">
        <f t="shared" si="23"/>
        <v>54</v>
      </c>
      <c r="E203" s="8">
        <f t="shared" si="18"/>
        <v>1.8518518518518517E-2</v>
      </c>
    </row>
    <row r="204" spans="1:5" x14ac:dyDescent="0.2">
      <c r="A204" s="15" t="s">
        <v>190</v>
      </c>
      <c r="B204" s="18" t="s">
        <v>267</v>
      </c>
      <c r="C204" s="16">
        <v>1</v>
      </c>
      <c r="D204" s="7">
        <f t="shared" si="23"/>
        <v>54</v>
      </c>
      <c r="E204" s="8">
        <f t="shared" si="18"/>
        <v>1.8518518518518517E-2</v>
      </c>
    </row>
    <row r="205" spans="1:5" x14ac:dyDescent="0.2">
      <c r="A205" s="15" t="s">
        <v>190</v>
      </c>
      <c r="B205" s="18" t="s">
        <v>186</v>
      </c>
      <c r="C205" s="16">
        <v>1</v>
      </c>
      <c r="D205" s="7">
        <f t="shared" si="23"/>
        <v>54</v>
      </c>
      <c r="E205" s="8">
        <f t="shared" si="18"/>
        <v>1.8518518518518517E-2</v>
      </c>
    </row>
    <row r="206" spans="1:5" x14ac:dyDescent="0.2">
      <c r="A206" s="15" t="s">
        <v>190</v>
      </c>
      <c r="B206" s="18" t="s">
        <v>15</v>
      </c>
      <c r="C206" s="16">
        <v>2</v>
      </c>
      <c r="D206" s="7">
        <f t="shared" si="23"/>
        <v>54</v>
      </c>
      <c r="E206" s="8">
        <f t="shared" si="18"/>
        <v>3.7037037037037035E-2</v>
      </c>
    </row>
    <row r="207" spans="1:5" x14ac:dyDescent="0.2">
      <c r="A207" s="15" t="s">
        <v>190</v>
      </c>
      <c r="B207" s="18" t="s">
        <v>266</v>
      </c>
      <c r="C207" s="16">
        <v>1</v>
      </c>
      <c r="D207" s="7">
        <f t="shared" si="23"/>
        <v>54</v>
      </c>
      <c r="E207" s="8">
        <f t="shared" si="18"/>
        <v>1.8518518518518517E-2</v>
      </c>
    </row>
    <row r="208" spans="1:5" x14ac:dyDescent="0.2">
      <c r="A208" s="15" t="s">
        <v>190</v>
      </c>
      <c r="B208" s="18" t="s">
        <v>257</v>
      </c>
      <c r="C208" s="16">
        <v>1</v>
      </c>
      <c r="D208" s="7">
        <f t="shared" si="23"/>
        <v>54</v>
      </c>
      <c r="E208" s="8">
        <f t="shared" si="18"/>
        <v>1.8518518518518517E-2</v>
      </c>
    </row>
    <row r="209" spans="1:5" x14ac:dyDescent="0.2">
      <c r="A209" s="15" t="s">
        <v>190</v>
      </c>
      <c r="B209" s="18" t="s">
        <v>23</v>
      </c>
      <c r="C209" s="16">
        <v>3</v>
      </c>
      <c r="D209" s="7">
        <f t="shared" si="23"/>
        <v>54</v>
      </c>
      <c r="E209" s="8">
        <f t="shared" si="18"/>
        <v>5.5555555555555552E-2</v>
      </c>
    </row>
    <row r="210" spans="1:5" x14ac:dyDescent="0.2">
      <c r="A210" s="15" t="s">
        <v>190</v>
      </c>
      <c r="B210" s="18" t="s">
        <v>41</v>
      </c>
      <c r="C210" s="16">
        <v>1</v>
      </c>
      <c r="D210" s="7">
        <f t="shared" si="23"/>
        <v>54</v>
      </c>
      <c r="E210" s="8">
        <f t="shared" si="18"/>
        <v>1.8518518518518517E-2</v>
      </c>
    </row>
    <row r="211" spans="1:5" x14ac:dyDescent="0.2">
      <c r="A211" s="15" t="s">
        <v>190</v>
      </c>
      <c r="B211" s="18" t="s">
        <v>91</v>
      </c>
      <c r="C211" s="16">
        <v>1</v>
      </c>
      <c r="D211" s="7">
        <f t="shared" si="23"/>
        <v>54</v>
      </c>
      <c r="E211" s="8">
        <f t="shared" si="18"/>
        <v>1.8518518518518517E-2</v>
      </c>
    </row>
    <row r="212" spans="1:5" x14ac:dyDescent="0.2">
      <c r="A212" s="15" t="s">
        <v>190</v>
      </c>
      <c r="B212" s="18" t="s">
        <v>187</v>
      </c>
      <c r="C212" s="16">
        <v>1</v>
      </c>
      <c r="D212" s="7">
        <f t="shared" si="23"/>
        <v>54</v>
      </c>
      <c r="E212" s="8">
        <f t="shared" si="18"/>
        <v>1.8518518518518517E-2</v>
      </c>
    </row>
    <row r="213" spans="1:5" x14ac:dyDescent="0.2">
      <c r="A213" s="15" t="s">
        <v>190</v>
      </c>
      <c r="B213" s="18" t="s">
        <v>99</v>
      </c>
      <c r="C213" s="16">
        <v>1</v>
      </c>
      <c r="D213" s="7">
        <f t="shared" si="23"/>
        <v>54</v>
      </c>
      <c r="E213" s="8">
        <f t="shared" si="18"/>
        <v>1.8518518518518517E-2</v>
      </c>
    </row>
    <row r="214" spans="1:5" x14ac:dyDescent="0.2">
      <c r="A214" s="15" t="s">
        <v>190</v>
      </c>
      <c r="B214" s="18" t="s">
        <v>188</v>
      </c>
      <c r="C214" s="16">
        <v>1</v>
      </c>
      <c r="D214" s="7">
        <f t="shared" si="23"/>
        <v>54</v>
      </c>
      <c r="E214" s="8">
        <f t="shared" si="18"/>
        <v>1.8518518518518517E-2</v>
      </c>
    </row>
    <row r="215" spans="1:5" x14ac:dyDescent="0.2">
      <c r="A215" s="15" t="s">
        <v>190</v>
      </c>
      <c r="B215" s="18" t="s">
        <v>189</v>
      </c>
      <c r="C215" s="16">
        <v>1</v>
      </c>
      <c r="D215" s="7">
        <f t="shared" si="23"/>
        <v>54</v>
      </c>
      <c r="E215" s="8">
        <f t="shared" si="18"/>
        <v>1.8518518518518517E-2</v>
      </c>
    </row>
    <row r="216" spans="1:5" x14ac:dyDescent="0.2">
      <c r="A216" s="15" t="s">
        <v>190</v>
      </c>
      <c r="B216" s="18" t="s">
        <v>11</v>
      </c>
      <c r="C216" s="16">
        <v>2</v>
      </c>
      <c r="D216" s="7">
        <f t="shared" si="23"/>
        <v>54</v>
      </c>
      <c r="E216" s="8">
        <f t="shared" si="18"/>
        <v>3.7037037037037035E-2</v>
      </c>
    </row>
    <row r="217" spans="1:5" x14ac:dyDescent="0.2">
      <c r="A217" s="15" t="s">
        <v>194</v>
      </c>
      <c r="B217" s="12" t="s">
        <v>191</v>
      </c>
      <c r="C217" s="3">
        <v>1</v>
      </c>
      <c r="D217" s="7">
        <f>SUM(C217:C221)</f>
        <v>28</v>
      </c>
      <c r="E217" s="8">
        <f t="shared" si="18"/>
        <v>3.5714285714285712E-2</v>
      </c>
    </row>
    <row r="218" spans="1:5" x14ac:dyDescent="0.2">
      <c r="A218" s="15" t="s">
        <v>194</v>
      </c>
      <c r="B218" s="12" t="s">
        <v>192</v>
      </c>
      <c r="C218" s="3">
        <v>24</v>
      </c>
      <c r="D218" s="7">
        <f>D217</f>
        <v>28</v>
      </c>
      <c r="E218" s="8">
        <f t="shared" si="18"/>
        <v>0.8571428571428571</v>
      </c>
    </row>
    <row r="219" spans="1:5" x14ac:dyDescent="0.2">
      <c r="A219" s="15" t="s">
        <v>194</v>
      </c>
      <c r="B219" s="12" t="s">
        <v>193</v>
      </c>
      <c r="C219" s="3">
        <v>1</v>
      </c>
      <c r="D219" s="7">
        <f t="shared" ref="D219:D221" si="24">D218</f>
        <v>28</v>
      </c>
      <c r="E219" s="8">
        <f t="shared" si="18"/>
        <v>3.5714285714285712E-2</v>
      </c>
    </row>
    <row r="220" spans="1:5" x14ac:dyDescent="0.2">
      <c r="A220" s="15" t="s">
        <v>194</v>
      </c>
      <c r="B220" s="12" t="s">
        <v>109</v>
      </c>
      <c r="C220" s="3">
        <v>1</v>
      </c>
      <c r="D220" s="7">
        <f t="shared" si="24"/>
        <v>28</v>
      </c>
      <c r="E220" s="8">
        <f t="shared" si="18"/>
        <v>3.5714285714285712E-2</v>
      </c>
    </row>
    <row r="221" spans="1:5" x14ac:dyDescent="0.2">
      <c r="A221" s="15" t="s">
        <v>194</v>
      </c>
      <c r="B221" s="12" t="s">
        <v>11</v>
      </c>
      <c r="C221" s="3">
        <v>1</v>
      </c>
      <c r="D221" s="7">
        <f t="shared" si="24"/>
        <v>28</v>
      </c>
      <c r="E221" s="8">
        <f t="shared" si="18"/>
        <v>3.5714285714285712E-2</v>
      </c>
    </row>
    <row r="222" spans="1:5" x14ac:dyDescent="0.2">
      <c r="A222" s="15" t="s">
        <v>196</v>
      </c>
      <c r="B222" s="12" t="s">
        <v>24</v>
      </c>
      <c r="C222" s="3">
        <v>1</v>
      </c>
      <c r="D222" s="7">
        <f>SUM(C222:C223)</f>
        <v>2</v>
      </c>
      <c r="E222" s="8">
        <f t="shared" si="18"/>
        <v>0.5</v>
      </c>
    </row>
    <row r="223" spans="1:5" x14ac:dyDescent="0.2">
      <c r="A223" s="15" t="s">
        <v>196</v>
      </c>
      <c r="B223" s="12" t="s">
        <v>195</v>
      </c>
      <c r="C223" s="3">
        <v>1</v>
      </c>
      <c r="D223" s="7">
        <f>D222</f>
        <v>2</v>
      </c>
      <c r="E223" s="8">
        <f t="shared" si="18"/>
        <v>0.5</v>
      </c>
    </row>
    <row r="224" spans="1:5" x14ac:dyDescent="0.2">
      <c r="A224" s="15" t="s">
        <v>200</v>
      </c>
      <c r="B224" s="12" t="s">
        <v>197</v>
      </c>
      <c r="C224" s="3">
        <v>1</v>
      </c>
      <c r="D224" s="7">
        <f>SUM(C224:C231)</f>
        <v>36</v>
      </c>
      <c r="E224" s="8">
        <f t="shared" si="18"/>
        <v>2.7777777777777776E-2</v>
      </c>
    </row>
    <row r="225" spans="1:5" x14ac:dyDescent="0.2">
      <c r="A225" s="15" t="s">
        <v>200</v>
      </c>
      <c r="B225" s="12" t="s">
        <v>141</v>
      </c>
      <c r="C225" s="3">
        <v>1</v>
      </c>
      <c r="D225" s="7">
        <f>D224</f>
        <v>36</v>
      </c>
      <c r="E225" s="8">
        <f t="shared" si="18"/>
        <v>2.7777777777777776E-2</v>
      </c>
    </row>
    <row r="226" spans="1:5" x14ac:dyDescent="0.2">
      <c r="A226" s="15" t="s">
        <v>200</v>
      </c>
      <c r="B226" s="12" t="s">
        <v>15</v>
      </c>
      <c r="C226" s="3">
        <v>1</v>
      </c>
      <c r="D226" s="7">
        <f t="shared" ref="D226:D231" si="25">D225</f>
        <v>36</v>
      </c>
      <c r="E226" s="8">
        <f t="shared" si="18"/>
        <v>2.7777777777777776E-2</v>
      </c>
    </row>
    <row r="227" spans="1:5" x14ac:dyDescent="0.2">
      <c r="A227" s="15" t="s">
        <v>200</v>
      </c>
      <c r="B227" s="12" t="s">
        <v>76</v>
      </c>
      <c r="C227" s="3">
        <v>1</v>
      </c>
      <c r="D227" s="7">
        <f t="shared" si="25"/>
        <v>36</v>
      </c>
      <c r="E227" s="8">
        <f t="shared" si="18"/>
        <v>2.7777777777777776E-2</v>
      </c>
    </row>
    <row r="228" spans="1:5" x14ac:dyDescent="0.2">
      <c r="A228" s="15" t="s">
        <v>200</v>
      </c>
      <c r="B228" s="12" t="s">
        <v>198</v>
      </c>
      <c r="C228" s="3">
        <v>1</v>
      </c>
      <c r="D228" s="7">
        <f t="shared" si="25"/>
        <v>36</v>
      </c>
      <c r="E228" s="8">
        <f t="shared" si="18"/>
        <v>2.7777777777777776E-2</v>
      </c>
    </row>
    <row r="229" spans="1:5" x14ac:dyDescent="0.2">
      <c r="A229" s="15" t="s">
        <v>200</v>
      </c>
      <c r="B229" s="12" t="s">
        <v>192</v>
      </c>
      <c r="C229" s="3">
        <v>2</v>
      </c>
      <c r="D229" s="7">
        <f t="shared" si="25"/>
        <v>36</v>
      </c>
      <c r="E229" s="8">
        <f t="shared" si="18"/>
        <v>5.5555555555555552E-2</v>
      </c>
    </row>
    <row r="230" spans="1:5" x14ac:dyDescent="0.2">
      <c r="A230" s="15" t="s">
        <v>200</v>
      </c>
      <c r="B230" s="12" t="s">
        <v>189</v>
      </c>
      <c r="C230" s="3">
        <v>27</v>
      </c>
      <c r="D230" s="7">
        <f t="shared" si="25"/>
        <v>36</v>
      </c>
      <c r="E230" s="8">
        <f t="shared" ref="E230:E266" si="26">C230/D230</f>
        <v>0.75</v>
      </c>
    </row>
    <row r="231" spans="1:5" x14ac:dyDescent="0.2">
      <c r="A231" s="15" t="s">
        <v>200</v>
      </c>
      <c r="B231" s="12" t="s">
        <v>199</v>
      </c>
      <c r="C231" s="3">
        <v>2</v>
      </c>
      <c r="D231" s="7">
        <f t="shared" si="25"/>
        <v>36</v>
      </c>
      <c r="E231" s="8">
        <f t="shared" si="26"/>
        <v>5.5555555555555552E-2</v>
      </c>
    </row>
    <row r="232" spans="1:5" x14ac:dyDescent="0.2">
      <c r="A232" s="15" t="s">
        <v>204</v>
      </c>
      <c r="B232" s="12" t="s">
        <v>15</v>
      </c>
      <c r="C232" s="3">
        <v>1</v>
      </c>
      <c r="D232" s="7">
        <f>SUM(C232:C239)</f>
        <v>13</v>
      </c>
      <c r="E232" s="8">
        <f t="shared" si="26"/>
        <v>7.6923076923076927E-2</v>
      </c>
    </row>
    <row r="233" spans="1:5" x14ac:dyDescent="0.2">
      <c r="A233" s="15" t="s">
        <v>204</v>
      </c>
      <c r="B233" s="12" t="s">
        <v>158</v>
      </c>
      <c r="C233" s="3">
        <v>3</v>
      </c>
      <c r="D233" s="7">
        <f>D232</f>
        <v>13</v>
      </c>
      <c r="E233" s="8">
        <f t="shared" si="26"/>
        <v>0.23076923076923078</v>
      </c>
    </row>
    <row r="234" spans="1:5" x14ac:dyDescent="0.2">
      <c r="A234" s="15" t="s">
        <v>204</v>
      </c>
      <c r="B234" s="12" t="s">
        <v>201</v>
      </c>
      <c r="C234" s="3">
        <v>3</v>
      </c>
      <c r="D234" s="7">
        <f t="shared" ref="D234:D239" si="27">D233</f>
        <v>13</v>
      </c>
      <c r="E234" s="8">
        <f t="shared" si="26"/>
        <v>0.23076923076923078</v>
      </c>
    </row>
    <row r="235" spans="1:5" x14ac:dyDescent="0.2">
      <c r="A235" s="15" t="s">
        <v>204</v>
      </c>
      <c r="B235" s="12" t="s">
        <v>202</v>
      </c>
      <c r="C235" s="3">
        <v>1</v>
      </c>
      <c r="D235" s="7">
        <f t="shared" si="27"/>
        <v>13</v>
      </c>
      <c r="E235" s="8">
        <f t="shared" si="26"/>
        <v>7.6923076923076927E-2</v>
      </c>
    </row>
    <row r="236" spans="1:5" x14ac:dyDescent="0.2">
      <c r="A236" s="15" t="s">
        <v>204</v>
      </c>
      <c r="B236" s="12" t="s">
        <v>129</v>
      </c>
      <c r="C236" s="3">
        <v>1</v>
      </c>
      <c r="D236" s="7">
        <f t="shared" si="27"/>
        <v>13</v>
      </c>
      <c r="E236" s="8">
        <f t="shared" si="26"/>
        <v>7.6923076923076927E-2</v>
      </c>
    </row>
    <row r="237" spans="1:5" x14ac:dyDescent="0.2">
      <c r="A237" s="15" t="s">
        <v>204</v>
      </c>
      <c r="B237" s="12" t="s">
        <v>131</v>
      </c>
      <c r="C237" s="3">
        <v>2</v>
      </c>
      <c r="D237" s="7">
        <f t="shared" si="27"/>
        <v>13</v>
      </c>
      <c r="E237" s="8">
        <f t="shared" si="26"/>
        <v>0.15384615384615385</v>
      </c>
    </row>
    <row r="238" spans="1:5" x14ac:dyDescent="0.2">
      <c r="A238" s="15" t="s">
        <v>204</v>
      </c>
      <c r="B238" s="12" t="s">
        <v>132</v>
      </c>
      <c r="C238" s="3">
        <v>1</v>
      </c>
      <c r="D238" s="7">
        <f t="shared" si="27"/>
        <v>13</v>
      </c>
      <c r="E238" s="8">
        <f t="shared" si="26"/>
        <v>7.6923076923076927E-2</v>
      </c>
    </row>
    <row r="239" spans="1:5" x14ac:dyDescent="0.2">
      <c r="A239" s="15" t="s">
        <v>204</v>
      </c>
      <c r="B239" s="12" t="s">
        <v>203</v>
      </c>
      <c r="C239" s="3">
        <v>1</v>
      </c>
      <c r="D239" s="7">
        <f t="shared" si="27"/>
        <v>13</v>
      </c>
      <c r="E239" s="8">
        <f t="shared" si="26"/>
        <v>7.6923076923076927E-2</v>
      </c>
    </row>
    <row r="240" spans="1:5" x14ac:dyDescent="0.2">
      <c r="A240" s="15" t="s">
        <v>222</v>
      </c>
      <c r="B240" s="12" t="s">
        <v>70</v>
      </c>
      <c r="C240" s="3">
        <v>5</v>
      </c>
      <c r="D240" s="7">
        <f>SUM(C240:C258)</f>
        <v>27</v>
      </c>
      <c r="E240" s="8">
        <f t="shared" si="26"/>
        <v>0.18518518518518517</v>
      </c>
    </row>
    <row r="241" spans="1:5" x14ac:dyDescent="0.2">
      <c r="A241" s="15" t="s">
        <v>222</v>
      </c>
      <c r="B241" s="12" t="s">
        <v>205</v>
      </c>
      <c r="C241" s="3">
        <v>1</v>
      </c>
      <c r="D241" s="7">
        <f>D240</f>
        <v>27</v>
      </c>
      <c r="E241" s="8">
        <f t="shared" si="26"/>
        <v>3.7037037037037035E-2</v>
      </c>
    </row>
    <row r="242" spans="1:5" x14ac:dyDescent="0.2">
      <c r="A242" s="15" t="s">
        <v>222</v>
      </c>
      <c r="B242" s="12" t="s">
        <v>206</v>
      </c>
      <c r="C242" s="3">
        <v>1</v>
      </c>
      <c r="D242" s="7">
        <f t="shared" ref="D242:D258" si="28">D241</f>
        <v>27</v>
      </c>
      <c r="E242" s="8">
        <f t="shared" si="26"/>
        <v>3.7037037037037035E-2</v>
      </c>
    </row>
    <row r="243" spans="1:5" x14ac:dyDescent="0.2">
      <c r="A243" s="15" t="s">
        <v>222</v>
      </c>
      <c r="B243" s="12" t="s">
        <v>207</v>
      </c>
      <c r="C243" s="3">
        <v>1</v>
      </c>
      <c r="D243" s="7">
        <f t="shared" si="28"/>
        <v>27</v>
      </c>
      <c r="E243" s="8">
        <f t="shared" si="26"/>
        <v>3.7037037037037035E-2</v>
      </c>
    </row>
    <row r="244" spans="1:5" x14ac:dyDescent="0.2">
      <c r="A244" s="15" t="s">
        <v>222</v>
      </c>
      <c r="B244" s="12" t="s">
        <v>208</v>
      </c>
      <c r="C244" s="3">
        <v>2</v>
      </c>
      <c r="D244" s="7">
        <f t="shared" si="28"/>
        <v>27</v>
      </c>
      <c r="E244" s="8">
        <f t="shared" si="26"/>
        <v>7.407407407407407E-2</v>
      </c>
    </row>
    <row r="245" spans="1:5" x14ac:dyDescent="0.2">
      <c r="A245" s="15" t="s">
        <v>222</v>
      </c>
      <c r="B245" s="12" t="s">
        <v>209</v>
      </c>
      <c r="C245" s="3">
        <v>1</v>
      </c>
      <c r="D245" s="7">
        <f t="shared" si="28"/>
        <v>27</v>
      </c>
      <c r="E245" s="8">
        <f t="shared" si="26"/>
        <v>3.7037037037037035E-2</v>
      </c>
    </row>
    <row r="246" spans="1:5" x14ac:dyDescent="0.2">
      <c r="A246" s="15" t="s">
        <v>222</v>
      </c>
      <c r="B246" s="12" t="s">
        <v>210</v>
      </c>
      <c r="C246" s="3">
        <v>1</v>
      </c>
      <c r="D246" s="7">
        <f t="shared" si="28"/>
        <v>27</v>
      </c>
      <c r="E246" s="8">
        <f t="shared" si="26"/>
        <v>3.7037037037037035E-2</v>
      </c>
    </row>
    <row r="247" spans="1:5" x14ac:dyDescent="0.2">
      <c r="A247" s="15" t="s">
        <v>222</v>
      </c>
      <c r="B247" s="12" t="s">
        <v>211</v>
      </c>
      <c r="C247" s="3">
        <v>1</v>
      </c>
      <c r="D247" s="7">
        <f t="shared" si="28"/>
        <v>27</v>
      </c>
      <c r="E247" s="8">
        <f t="shared" si="26"/>
        <v>3.7037037037037035E-2</v>
      </c>
    </row>
    <row r="248" spans="1:5" x14ac:dyDescent="0.2">
      <c r="A248" s="15" t="s">
        <v>222</v>
      </c>
      <c r="B248" s="12" t="s">
        <v>71</v>
      </c>
      <c r="C248" s="3">
        <v>2</v>
      </c>
      <c r="D248" s="7">
        <f t="shared" si="28"/>
        <v>27</v>
      </c>
      <c r="E248" s="8">
        <f t="shared" si="26"/>
        <v>7.407407407407407E-2</v>
      </c>
    </row>
    <row r="249" spans="1:5" x14ac:dyDescent="0.2">
      <c r="A249" s="15" t="s">
        <v>222</v>
      </c>
      <c r="B249" s="12" t="s">
        <v>212</v>
      </c>
      <c r="C249" s="3">
        <v>3</v>
      </c>
      <c r="D249" s="7">
        <f t="shared" si="28"/>
        <v>27</v>
      </c>
      <c r="E249" s="8">
        <f t="shared" si="26"/>
        <v>0.1111111111111111</v>
      </c>
    </row>
    <row r="250" spans="1:5" x14ac:dyDescent="0.2">
      <c r="A250" s="15" t="s">
        <v>222</v>
      </c>
      <c r="B250" s="12" t="s">
        <v>213</v>
      </c>
      <c r="C250" s="3">
        <v>1</v>
      </c>
      <c r="D250" s="7">
        <f t="shared" si="28"/>
        <v>27</v>
      </c>
      <c r="E250" s="8">
        <f t="shared" si="26"/>
        <v>3.7037037037037035E-2</v>
      </c>
    </row>
    <row r="251" spans="1:5" x14ac:dyDescent="0.2">
      <c r="A251" s="15" t="s">
        <v>222</v>
      </c>
      <c r="B251" s="12" t="s">
        <v>214</v>
      </c>
      <c r="C251" s="3">
        <v>1</v>
      </c>
      <c r="D251" s="7">
        <f t="shared" si="28"/>
        <v>27</v>
      </c>
      <c r="E251" s="8">
        <f t="shared" si="26"/>
        <v>3.7037037037037035E-2</v>
      </c>
    </row>
    <row r="252" spans="1:5" x14ac:dyDescent="0.2">
      <c r="A252" s="15" t="s">
        <v>222</v>
      </c>
      <c r="B252" s="12" t="s">
        <v>215</v>
      </c>
      <c r="C252" s="3">
        <v>1</v>
      </c>
      <c r="D252" s="7">
        <f t="shared" si="28"/>
        <v>27</v>
      </c>
      <c r="E252" s="8">
        <f t="shared" si="26"/>
        <v>3.7037037037037035E-2</v>
      </c>
    </row>
    <row r="253" spans="1:5" x14ac:dyDescent="0.2">
      <c r="A253" s="15" t="s">
        <v>222</v>
      </c>
      <c r="B253" s="12" t="s">
        <v>216</v>
      </c>
      <c r="C253" s="3">
        <v>1</v>
      </c>
      <c r="D253" s="7">
        <f t="shared" si="28"/>
        <v>27</v>
      </c>
      <c r="E253" s="8">
        <f t="shared" si="26"/>
        <v>3.7037037037037035E-2</v>
      </c>
    </row>
    <row r="254" spans="1:5" x14ac:dyDescent="0.2">
      <c r="A254" s="15" t="s">
        <v>222</v>
      </c>
      <c r="B254" s="12" t="s">
        <v>217</v>
      </c>
      <c r="C254" s="3">
        <v>1</v>
      </c>
      <c r="D254" s="7">
        <f t="shared" si="28"/>
        <v>27</v>
      </c>
      <c r="E254" s="8">
        <f t="shared" si="26"/>
        <v>3.7037037037037035E-2</v>
      </c>
    </row>
    <row r="255" spans="1:5" x14ac:dyDescent="0.2">
      <c r="A255" s="15" t="s">
        <v>222</v>
      </c>
      <c r="B255" s="12" t="s">
        <v>218</v>
      </c>
      <c r="C255" s="3">
        <v>1</v>
      </c>
      <c r="D255" s="7">
        <f t="shared" si="28"/>
        <v>27</v>
      </c>
      <c r="E255" s="8">
        <f t="shared" si="26"/>
        <v>3.7037037037037035E-2</v>
      </c>
    </row>
    <row r="256" spans="1:5" x14ac:dyDescent="0.2">
      <c r="A256" s="15" t="s">
        <v>222</v>
      </c>
      <c r="B256" s="12" t="s">
        <v>219</v>
      </c>
      <c r="C256" s="3">
        <v>1</v>
      </c>
      <c r="D256" s="7">
        <f t="shared" si="28"/>
        <v>27</v>
      </c>
      <c r="E256" s="8">
        <f t="shared" si="26"/>
        <v>3.7037037037037035E-2</v>
      </c>
    </row>
    <row r="257" spans="1:5" x14ac:dyDescent="0.2">
      <c r="A257" s="15" t="s">
        <v>222</v>
      </c>
      <c r="B257" s="17" t="s">
        <v>220</v>
      </c>
      <c r="C257" s="3">
        <v>1</v>
      </c>
      <c r="D257" s="7">
        <f t="shared" si="28"/>
        <v>27</v>
      </c>
      <c r="E257" s="8">
        <f t="shared" si="26"/>
        <v>3.7037037037037035E-2</v>
      </c>
    </row>
    <row r="258" spans="1:5" x14ac:dyDescent="0.2">
      <c r="A258" s="15" t="s">
        <v>222</v>
      </c>
      <c r="B258" s="12" t="s">
        <v>221</v>
      </c>
      <c r="C258" s="3">
        <v>1</v>
      </c>
      <c r="D258" s="7">
        <f t="shared" si="28"/>
        <v>27</v>
      </c>
      <c r="E258" s="8">
        <f t="shared" si="26"/>
        <v>3.7037037037037035E-2</v>
      </c>
    </row>
    <row r="259" spans="1:5" x14ac:dyDescent="0.2">
      <c r="A259" s="15" t="s">
        <v>229</v>
      </c>
      <c r="B259" s="12" t="s">
        <v>223</v>
      </c>
      <c r="C259" s="3">
        <v>8</v>
      </c>
      <c r="D259" s="7">
        <f>SUM(C259:C265)</f>
        <v>21</v>
      </c>
      <c r="E259" s="8">
        <f t="shared" si="26"/>
        <v>0.38095238095238093</v>
      </c>
    </row>
    <row r="260" spans="1:5" x14ac:dyDescent="0.2">
      <c r="A260" s="15" t="s">
        <v>229</v>
      </c>
      <c r="B260" s="12" t="s">
        <v>224</v>
      </c>
      <c r="C260" s="3">
        <v>2</v>
      </c>
      <c r="D260" s="7">
        <f>D259</f>
        <v>21</v>
      </c>
      <c r="E260" s="8">
        <f t="shared" si="26"/>
        <v>9.5238095238095233E-2</v>
      </c>
    </row>
    <row r="261" spans="1:5" x14ac:dyDescent="0.2">
      <c r="A261" s="15" t="s">
        <v>229</v>
      </c>
      <c r="B261" s="12" t="s">
        <v>225</v>
      </c>
      <c r="C261" s="3">
        <v>1</v>
      </c>
      <c r="D261" s="7">
        <f t="shared" ref="D261:D265" si="29">D260</f>
        <v>21</v>
      </c>
      <c r="E261" s="8">
        <f t="shared" si="26"/>
        <v>4.7619047619047616E-2</v>
      </c>
    </row>
    <row r="262" spans="1:5" x14ac:dyDescent="0.2">
      <c r="A262" s="15" t="s">
        <v>229</v>
      </c>
      <c r="B262" s="12" t="s">
        <v>226</v>
      </c>
      <c r="C262" s="3">
        <v>1</v>
      </c>
      <c r="D262" s="7">
        <f t="shared" si="29"/>
        <v>21</v>
      </c>
      <c r="E262" s="8">
        <f t="shared" si="26"/>
        <v>4.7619047619047616E-2</v>
      </c>
    </row>
    <row r="263" spans="1:5" x14ac:dyDescent="0.2">
      <c r="A263" s="15" t="s">
        <v>229</v>
      </c>
      <c r="B263" s="12" t="s">
        <v>227</v>
      </c>
      <c r="C263" s="3">
        <v>1</v>
      </c>
      <c r="D263" s="7">
        <f t="shared" si="29"/>
        <v>21</v>
      </c>
      <c r="E263" s="8">
        <f t="shared" si="26"/>
        <v>4.7619047619047616E-2</v>
      </c>
    </row>
    <row r="264" spans="1:5" x14ac:dyDescent="0.2">
      <c r="A264" s="15" t="s">
        <v>229</v>
      </c>
      <c r="B264" s="12" t="s">
        <v>228</v>
      </c>
      <c r="C264" s="3">
        <v>1</v>
      </c>
      <c r="D264" s="7">
        <f t="shared" si="29"/>
        <v>21</v>
      </c>
      <c r="E264" s="8">
        <f t="shared" si="26"/>
        <v>4.7619047619047616E-2</v>
      </c>
    </row>
    <row r="265" spans="1:5" x14ac:dyDescent="0.2">
      <c r="A265" s="15" t="s">
        <v>229</v>
      </c>
      <c r="B265" s="12" t="s">
        <v>264</v>
      </c>
      <c r="C265" s="3">
        <v>7</v>
      </c>
      <c r="D265" s="7">
        <f t="shared" si="29"/>
        <v>21</v>
      </c>
      <c r="E265" s="8">
        <f t="shared" si="26"/>
        <v>0.33333333333333331</v>
      </c>
    </row>
    <row r="266" spans="1:5" x14ac:dyDescent="0.2">
      <c r="A266" s="15" t="s">
        <v>233</v>
      </c>
      <c r="B266" s="19" t="s">
        <v>230</v>
      </c>
      <c r="C266" s="3">
        <v>4</v>
      </c>
      <c r="D266" s="7">
        <f>SUM(C266:C271)</f>
        <v>241</v>
      </c>
      <c r="E266" s="8">
        <f t="shared" si="26"/>
        <v>1.6597510373443983E-2</v>
      </c>
    </row>
    <row r="267" spans="1:5" x14ac:dyDescent="0.2">
      <c r="A267" s="15" t="s">
        <v>233</v>
      </c>
      <c r="B267" s="19" t="s">
        <v>231</v>
      </c>
      <c r="C267" s="3">
        <v>17</v>
      </c>
      <c r="D267" s="7">
        <f>D266</f>
        <v>241</v>
      </c>
      <c r="E267" s="8">
        <f>C267/D267</f>
        <v>7.0539419087136929E-2</v>
      </c>
    </row>
    <row r="268" spans="1:5" x14ac:dyDescent="0.2">
      <c r="A268" s="15" t="s">
        <v>233</v>
      </c>
      <c r="B268" s="19" t="s">
        <v>15</v>
      </c>
      <c r="C268" s="3">
        <v>20</v>
      </c>
      <c r="D268" s="7">
        <f t="shared" ref="D268:D271" si="30">D267</f>
        <v>241</v>
      </c>
      <c r="E268" s="8">
        <f t="shared" ref="E268:E318" si="31">C268/D268</f>
        <v>8.2987551867219914E-2</v>
      </c>
    </row>
    <row r="269" spans="1:5" x14ac:dyDescent="0.2">
      <c r="A269" s="15" t="s">
        <v>233</v>
      </c>
      <c r="B269" s="19" t="s">
        <v>232</v>
      </c>
      <c r="C269" s="3">
        <v>4</v>
      </c>
      <c r="D269" s="7">
        <f t="shared" si="30"/>
        <v>241</v>
      </c>
      <c r="E269" s="8">
        <f t="shared" si="31"/>
        <v>1.6597510373443983E-2</v>
      </c>
    </row>
    <row r="270" spans="1:5" x14ac:dyDescent="0.2">
      <c r="A270" s="15" t="s">
        <v>233</v>
      </c>
      <c r="B270" s="19" t="s">
        <v>11</v>
      </c>
      <c r="C270" s="3">
        <v>181</v>
      </c>
      <c r="D270" s="7">
        <f t="shared" si="30"/>
        <v>241</v>
      </c>
      <c r="E270" s="8">
        <f t="shared" si="31"/>
        <v>0.75103734439834025</v>
      </c>
    </row>
    <row r="271" spans="1:5" x14ac:dyDescent="0.2">
      <c r="A271" s="15" t="s">
        <v>233</v>
      </c>
      <c r="B271" s="12" t="s">
        <v>264</v>
      </c>
      <c r="C271" s="3">
        <v>15</v>
      </c>
      <c r="D271" s="7">
        <f t="shared" si="30"/>
        <v>241</v>
      </c>
      <c r="E271" s="8">
        <f t="shared" si="31"/>
        <v>6.2240663900414939E-2</v>
      </c>
    </row>
    <row r="272" spans="1:5" x14ac:dyDescent="0.2">
      <c r="A272" s="15" t="s">
        <v>239</v>
      </c>
      <c r="B272" s="19" t="s">
        <v>4</v>
      </c>
      <c r="C272" s="3">
        <v>4</v>
      </c>
      <c r="D272" s="7">
        <f>SUM(C272:C281)</f>
        <v>95</v>
      </c>
      <c r="E272" s="8">
        <f t="shared" si="31"/>
        <v>4.2105263157894736E-2</v>
      </c>
    </row>
    <row r="273" spans="1:5" x14ac:dyDescent="0.2">
      <c r="A273" s="15" t="s">
        <v>239</v>
      </c>
      <c r="B273" s="19" t="s">
        <v>234</v>
      </c>
      <c r="C273" s="3">
        <v>2</v>
      </c>
      <c r="D273" s="7">
        <f>D272</f>
        <v>95</v>
      </c>
      <c r="E273" s="8">
        <f t="shared" si="31"/>
        <v>2.1052631578947368E-2</v>
      </c>
    </row>
    <row r="274" spans="1:5" x14ac:dyDescent="0.2">
      <c r="A274" s="15" t="s">
        <v>239</v>
      </c>
      <c r="B274" s="19" t="s">
        <v>15</v>
      </c>
      <c r="C274" s="3">
        <v>19</v>
      </c>
      <c r="D274" s="7">
        <f t="shared" ref="D274:D281" si="32">D273</f>
        <v>95</v>
      </c>
      <c r="E274" s="8">
        <f t="shared" si="31"/>
        <v>0.2</v>
      </c>
    </row>
    <row r="275" spans="1:5" x14ac:dyDescent="0.2">
      <c r="A275" s="15" t="s">
        <v>239</v>
      </c>
      <c r="B275" s="19" t="s">
        <v>16</v>
      </c>
      <c r="C275" s="3">
        <v>1</v>
      </c>
      <c r="D275" s="7">
        <f t="shared" si="32"/>
        <v>95</v>
      </c>
      <c r="E275" s="8">
        <f t="shared" si="31"/>
        <v>1.0526315789473684E-2</v>
      </c>
    </row>
    <row r="276" spans="1:5" x14ac:dyDescent="0.2">
      <c r="A276" s="15" t="s">
        <v>239</v>
      </c>
      <c r="B276" s="19" t="s">
        <v>24</v>
      </c>
      <c r="C276" s="3">
        <v>3</v>
      </c>
      <c r="D276" s="7">
        <f t="shared" si="32"/>
        <v>95</v>
      </c>
      <c r="E276" s="8">
        <f t="shared" si="31"/>
        <v>3.1578947368421054E-2</v>
      </c>
    </row>
    <row r="277" spans="1:5" x14ac:dyDescent="0.2">
      <c r="A277" s="15" t="s">
        <v>239</v>
      </c>
      <c r="B277" s="19" t="s">
        <v>235</v>
      </c>
      <c r="C277" s="3">
        <v>39</v>
      </c>
      <c r="D277" s="7">
        <f t="shared" si="32"/>
        <v>95</v>
      </c>
      <c r="E277" s="8">
        <f t="shared" si="31"/>
        <v>0.41052631578947368</v>
      </c>
    </row>
    <row r="278" spans="1:5" x14ac:dyDescent="0.2">
      <c r="A278" s="15" t="s">
        <v>239</v>
      </c>
      <c r="B278" s="19" t="s">
        <v>236</v>
      </c>
      <c r="C278" s="3">
        <v>4</v>
      </c>
      <c r="D278" s="7">
        <f t="shared" si="32"/>
        <v>95</v>
      </c>
      <c r="E278" s="8">
        <f t="shared" si="31"/>
        <v>4.2105263157894736E-2</v>
      </c>
    </row>
    <row r="279" spans="1:5" x14ac:dyDescent="0.2">
      <c r="A279" s="15" t="s">
        <v>239</v>
      </c>
      <c r="B279" s="19" t="s">
        <v>237</v>
      </c>
      <c r="C279" s="3">
        <v>2</v>
      </c>
      <c r="D279" s="7">
        <f t="shared" si="32"/>
        <v>95</v>
      </c>
      <c r="E279" s="8">
        <f t="shared" si="31"/>
        <v>2.1052631578947368E-2</v>
      </c>
    </row>
    <row r="280" spans="1:5" x14ac:dyDescent="0.2">
      <c r="A280" s="15" t="s">
        <v>239</v>
      </c>
      <c r="B280" s="19" t="s">
        <v>238</v>
      </c>
      <c r="C280" s="3">
        <v>2</v>
      </c>
      <c r="D280" s="7">
        <f t="shared" si="32"/>
        <v>95</v>
      </c>
      <c r="E280" s="8">
        <f t="shared" si="31"/>
        <v>2.1052631578947368E-2</v>
      </c>
    </row>
    <row r="281" spans="1:5" x14ac:dyDescent="0.2">
      <c r="A281" s="15" t="s">
        <v>239</v>
      </c>
      <c r="B281" s="12" t="s">
        <v>264</v>
      </c>
      <c r="C281" s="3">
        <v>19</v>
      </c>
      <c r="D281" s="7">
        <f t="shared" si="32"/>
        <v>95</v>
      </c>
      <c r="E281" s="8">
        <f t="shared" si="31"/>
        <v>0.2</v>
      </c>
    </row>
    <row r="282" spans="1:5" x14ac:dyDescent="0.2">
      <c r="A282" s="15" t="s">
        <v>244</v>
      </c>
      <c r="B282" s="19" t="s">
        <v>4</v>
      </c>
      <c r="C282" s="3">
        <v>2</v>
      </c>
      <c r="D282" s="7">
        <f>SUM(C282:C292)</f>
        <v>118</v>
      </c>
      <c r="E282" s="8">
        <f t="shared" si="31"/>
        <v>1.6949152542372881E-2</v>
      </c>
    </row>
    <row r="283" spans="1:5" x14ac:dyDescent="0.2">
      <c r="A283" s="15" t="s">
        <v>244</v>
      </c>
      <c r="B283" s="19" t="s">
        <v>15</v>
      </c>
      <c r="C283" s="3">
        <v>5</v>
      </c>
      <c r="D283" s="7">
        <f>D282</f>
        <v>118</v>
      </c>
      <c r="E283" s="8">
        <f t="shared" si="31"/>
        <v>4.2372881355932202E-2</v>
      </c>
    </row>
    <row r="284" spans="1:5" x14ac:dyDescent="0.2">
      <c r="A284" s="15" t="s">
        <v>244</v>
      </c>
      <c r="B284" s="19" t="s">
        <v>240</v>
      </c>
      <c r="C284" s="3">
        <v>4</v>
      </c>
      <c r="D284" s="7">
        <f t="shared" ref="D284:D292" si="33">D283</f>
        <v>118</v>
      </c>
      <c r="E284" s="8">
        <f t="shared" si="31"/>
        <v>3.3898305084745763E-2</v>
      </c>
    </row>
    <row r="285" spans="1:5" x14ac:dyDescent="0.2">
      <c r="A285" s="15" t="s">
        <v>244</v>
      </c>
      <c r="B285" s="19" t="s">
        <v>241</v>
      </c>
      <c r="C285" s="3">
        <v>5</v>
      </c>
      <c r="D285" s="7">
        <f t="shared" si="33"/>
        <v>118</v>
      </c>
      <c r="E285" s="8">
        <f t="shared" si="31"/>
        <v>4.2372881355932202E-2</v>
      </c>
    </row>
    <row r="286" spans="1:5" x14ac:dyDescent="0.2">
      <c r="A286" s="15" t="s">
        <v>244</v>
      </c>
      <c r="B286" s="19" t="s">
        <v>191</v>
      </c>
      <c r="C286" s="3">
        <v>9</v>
      </c>
      <c r="D286" s="7">
        <f t="shared" si="33"/>
        <v>118</v>
      </c>
      <c r="E286" s="8">
        <f t="shared" si="31"/>
        <v>7.6271186440677971E-2</v>
      </c>
    </row>
    <row r="287" spans="1:5" x14ac:dyDescent="0.2">
      <c r="A287" s="15" t="s">
        <v>244</v>
      </c>
      <c r="B287" s="19" t="s">
        <v>242</v>
      </c>
      <c r="C287" s="3">
        <v>2</v>
      </c>
      <c r="D287" s="7">
        <f t="shared" si="33"/>
        <v>118</v>
      </c>
      <c r="E287" s="8">
        <f t="shared" si="31"/>
        <v>1.6949152542372881E-2</v>
      </c>
    </row>
    <row r="288" spans="1:5" x14ac:dyDescent="0.2">
      <c r="A288" s="15" t="s">
        <v>244</v>
      </c>
      <c r="B288" s="19" t="s">
        <v>24</v>
      </c>
      <c r="C288" s="3">
        <v>21</v>
      </c>
      <c r="D288" s="7">
        <f t="shared" si="33"/>
        <v>118</v>
      </c>
      <c r="E288" s="8">
        <f t="shared" si="31"/>
        <v>0.17796610169491525</v>
      </c>
    </row>
    <row r="289" spans="1:5" x14ac:dyDescent="0.2">
      <c r="A289" s="15" t="s">
        <v>244</v>
      </c>
      <c r="B289" s="19" t="s">
        <v>243</v>
      </c>
      <c r="C289" s="3">
        <v>7</v>
      </c>
      <c r="D289" s="7">
        <f t="shared" si="33"/>
        <v>118</v>
      </c>
      <c r="E289" s="8">
        <f t="shared" si="31"/>
        <v>5.9322033898305086E-2</v>
      </c>
    </row>
    <row r="290" spans="1:5" x14ac:dyDescent="0.2">
      <c r="A290" s="15" t="s">
        <v>244</v>
      </c>
      <c r="B290" s="19" t="s">
        <v>265</v>
      </c>
      <c r="C290" s="3">
        <v>23</v>
      </c>
      <c r="D290" s="7">
        <f t="shared" si="33"/>
        <v>118</v>
      </c>
      <c r="E290" s="8">
        <f t="shared" si="31"/>
        <v>0.19491525423728814</v>
      </c>
    </row>
    <row r="291" spans="1:5" x14ac:dyDescent="0.2">
      <c r="A291" s="15" t="s">
        <v>244</v>
      </c>
      <c r="B291" s="19" t="s">
        <v>99</v>
      </c>
      <c r="C291" s="3">
        <v>8</v>
      </c>
      <c r="D291" s="7">
        <f t="shared" si="33"/>
        <v>118</v>
      </c>
      <c r="E291" s="8">
        <f t="shared" si="31"/>
        <v>6.7796610169491525E-2</v>
      </c>
    </row>
    <row r="292" spans="1:5" x14ac:dyDescent="0.2">
      <c r="A292" s="15" t="s">
        <v>244</v>
      </c>
      <c r="B292" s="12" t="s">
        <v>264</v>
      </c>
      <c r="C292" s="3">
        <v>32</v>
      </c>
      <c r="D292" s="7">
        <f t="shared" si="33"/>
        <v>118</v>
      </c>
      <c r="E292" s="8">
        <f t="shared" si="31"/>
        <v>0.2711864406779661</v>
      </c>
    </row>
    <row r="293" spans="1:5" x14ac:dyDescent="0.2">
      <c r="A293" s="15" t="s">
        <v>246</v>
      </c>
      <c r="B293" s="19" t="s">
        <v>245</v>
      </c>
      <c r="C293" s="3">
        <v>7</v>
      </c>
      <c r="D293" s="7">
        <f>SUM(C293:C294)</f>
        <v>8</v>
      </c>
      <c r="E293" s="8">
        <f t="shared" si="31"/>
        <v>0.875</v>
      </c>
    </row>
    <row r="294" spans="1:5" x14ac:dyDescent="0.2">
      <c r="A294" s="15" t="s">
        <v>246</v>
      </c>
      <c r="B294" s="12" t="s">
        <v>264</v>
      </c>
      <c r="C294" s="3">
        <v>1</v>
      </c>
      <c r="D294" s="7">
        <f>D293</f>
        <v>8</v>
      </c>
      <c r="E294" s="8">
        <f t="shared" si="31"/>
        <v>0.125</v>
      </c>
    </row>
    <row r="295" spans="1:5" x14ac:dyDescent="0.2">
      <c r="A295" s="15" t="s">
        <v>247</v>
      </c>
      <c r="B295" s="19" t="s">
        <v>15</v>
      </c>
      <c r="C295" s="3">
        <v>1</v>
      </c>
      <c r="D295" s="7">
        <f>SUM(C295:C296)</f>
        <v>148</v>
      </c>
      <c r="E295" s="8">
        <f t="shared" si="31"/>
        <v>6.7567567567567571E-3</v>
      </c>
    </row>
    <row r="296" spans="1:5" x14ac:dyDescent="0.2">
      <c r="A296" s="15" t="s">
        <v>247</v>
      </c>
      <c r="B296" s="19" t="s">
        <v>42</v>
      </c>
      <c r="C296" s="3">
        <v>147</v>
      </c>
      <c r="D296" s="7">
        <f>D295</f>
        <v>148</v>
      </c>
      <c r="E296" s="8">
        <f t="shared" si="31"/>
        <v>0.9932432432432432</v>
      </c>
    </row>
    <row r="297" spans="1:5" x14ac:dyDescent="0.2">
      <c r="A297" s="15" t="s">
        <v>253</v>
      </c>
      <c r="B297" s="19" t="s">
        <v>109</v>
      </c>
      <c r="C297" s="3">
        <v>2</v>
      </c>
      <c r="D297" s="7">
        <f>SUM(C297:C302)</f>
        <v>19</v>
      </c>
      <c r="E297" s="8">
        <f t="shared" si="31"/>
        <v>0.10526315789473684</v>
      </c>
    </row>
    <row r="298" spans="1:5" x14ac:dyDescent="0.2">
      <c r="A298" s="15" t="s">
        <v>253</v>
      </c>
      <c r="B298" s="19" t="s">
        <v>248</v>
      </c>
      <c r="C298" s="3">
        <v>5</v>
      </c>
      <c r="D298" s="7">
        <f>D297</f>
        <v>19</v>
      </c>
      <c r="E298" s="8">
        <f t="shared" si="31"/>
        <v>0.26315789473684209</v>
      </c>
    </row>
    <row r="299" spans="1:5" x14ac:dyDescent="0.2">
      <c r="A299" s="15" t="s">
        <v>253</v>
      </c>
      <c r="B299" s="19" t="s">
        <v>249</v>
      </c>
      <c r="C299" s="3">
        <v>1</v>
      </c>
      <c r="D299" s="7">
        <f t="shared" ref="D299:D302" si="34">D298</f>
        <v>19</v>
      </c>
      <c r="E299" s="8">
        <f t="shared" si="31"/>
        <v>5.2631578947368418E-2</v>
      </c>
    </row>
    <row r="300" spans="1:5" x14ac:dyDescent="0.2">
      <c r="A300" s="15" t="s">
        <v>253</v>
      </c>
      <c r="B300" s="19" t="s">
        <v>250</v>
      </c>
      <c r="C300" s="3">
        <v>1</v>
      </c>
      <c r="D300" s="7">
        <f t="shared" si="34"/>
        <v>19</v>
      </c>
      <c r="E300" s="8">
        <f t="shared" si="31"/>
        <v>5.2631578947368418E-2</v>
      </c>
    </row>
    <row r="301" spans="1:5" x14ac:dyDescent="0.2">
      <c r="A301" s="15" t="s">
        <v>253</v>
      </c>
      <c r="B301" s="19" t="s">
        <v>251</v>
      </c>
      <c r="C301" s="3">
        <v>9</v>
      </c>
      <c r="D301" s="7">
        <f t="shared" si="34"/>
        <v>19</v>
      </c>
      <c r="E301" s="8">
        <f t="shared" si="31"/>
        <v>0.47368421052631576</v>
      </c>
    </row>
    <row r="302" spans="1:5" x14ac:dyDescent="0.2">
      <c r="A302" s="15" t="s">
        <v>253</v>
      </c>
      <c r="B302" s="19" t="s">
        <v>252</v>
      </c>
      <c r="C302" s="3">
        <v>1</v>
      </c>
      <c r="D302" s="7">
        <f t="shared" si="34"/>
        <v>19</v>
      </c>
      <c r="E302" s="8">
        <f t="shared" si="31"/>
        <v>5.2631578947368418E-2</v>
      </c>
    </row>
    <row r="303" spans="1:5" x14ac:dyDescent="0.2">
      <c r="A303" s="15" t="s">
        <v>275</v>
      </c>
      <c r="B303" s="19" t="s">
        <v>15</v>
      </c>
      <c r="C303" s="3">
        <v>262</v>
      </c>
      <c r="D303" s="7">
        <f>SUM(C303:C314)</f>
        <v>285</v>
      </c>
      <c r="E303" s="8">
        <f t="shared" si="31"/>
        <v>0.91929824561403506</v>
      </c>
    </row>
    <row r="304" spans="1:5" x14ac:dyDescent="0.2">
      <c r="A304" s="15" t="s">
        <v>275</v>
      </c>
      <c r="B304" s="19" t="s">
        <v>254</v>
      </c>
      <c r="C304" s="3">
        <v>1</v>
      </c>
      <c r="D304" s="7">
        <f>D303</f>
        <v>285</v>
      </c>
      <c r="E304" s="8">
        <f t="shared" si="31"/>
        <v>3.5087719298245615E-3</v>
      </c>
    </row>
    <row r="305" spans="1:5" x14ac:dyDescent="0.2">
      <c r="A305" s="15" t="s">
        <v>275</v>
      </c>
      <c r="B305" s="19" t="s">
        <v>255</v>
      </c>
      <c r="C305" s="3">
        <v>1</v>
      </c>
      <c r="D305" s="7">
        <f t="shared" ref="D305:D314" si="35">D304</f>
        <v>285</v>
      </c>
      <c r="E305" s="8">
        <f t="shared" si="31"/>
        <v>3.5087719298245615E-3</v>
      </c>
    </row>
    <row r="306" spans="1:5" x14ac:dyDescent="0.2">
      <c r="A306" s="15" t="s">
        <v>275</v>
      </c>
      <c r="B306" s="19" t="s">
        <v>256</v>
      </c>
      <c r="C306" s="3">
        <v>1</v>
      </c>
      <c r="D306" s="7">
        <f t="shared" si="35"/>
        <v>285</v>
      </c>
      <c r="E306" s="8">
        <f t="shared" si="31"/>
        <v>3.5087719298245615E-3</v>
      </c>
    </row>
    <row r="307" spans="1:5" x14ac:dyDescent="0.2">
      <c r="A307" s="15" t="s">
        <v>275</v>
      </c>
      <c r="B307" s="19" t="s">
        <v>240</v>
      </c>
      <c r="C307" s="3">
        <v>2</v>
      </c>
      <c r="D307" s="7">
        <f t="shared" si="35"/>
        <v>285</v>
      </c>
      <c r="E307" s="8">
        <f t="shared" si="31"/>
        <v>7.0175438596491229E-3</v>
      </c>
    </row>
    <row r="308" spans="1:5" x14ac:dyDescent="0.2">
      <c r="A308" s="15" t="s">
        <v>275</v>
      </c>
      <c r="B308" s="19" t="s">
        <v>257</v>
      </c>
      <c r="C308" s="3">
        <v>2</v>
      </c>
      <c r="D308" s="7">
        <f t="shared" si="35"/>
        <v>285</v>
      </c>
      <c r="E308" s="8">
        <f t="shared" si="31"/>
        <v>7.0175438596491229E-3</v>
      </c>
    </row>
    <row r="309" spans="1:5" x14ac:dyDescent="0.2">
      <c r="A309" s="15" t="s">
        <v>275</v>
      </c>
      <c r="B309" s="19" t="s">
        <v>20</v>
      </c>
      <c r="C309" s="3">
        <v>4</v>
      </c>
      <c r="D309" s="7">
        <f t="shared" si="35"/>
        <v>285</v>
      </c>
      <c r="E309" s="8">
        <f t="shared" si="31"/>
        <v>1.4035087719298246E-2</v>
      </c>
    </row>
    <row r="310" spans="1:5" x14ac:dyDescent="0.2">
      <c r="A310" s="15" t="s">
        <v>275</v>
      </c>
      <c r="B310" s="19" t="s">
        <v>11</v>
      </c>
      <c r="C310" s="3">
        <v>2</v>
      </c>
      <c r="D310" s="7">
        <f t="shared" si="35"/>
        <v>285</v>
      </c>
      <c r="E310" s="8">
        <f t="shared" si="31"/>
        <v>7.0175438596491229E-3</v>
      </c>
    </row>
    <row r="311" spans="1:5" x14ac:dyDescent="0.2">
      <c r="A311" s="15" t="s">
        <v>275</v>
      </c>
      <c r="B311" s="19" t="s">
        <v>132</v>
      </c>
      <c r="C311" s="3">
        <v>1</v>
      </c>
      <c r="D311" s="7">
        <f t="shared" si="35"/>
        <v>285</v>
      </c>
      <c r="E311" s="8">
        <f t="shared" si="31"/>
        <v>3.5087719298245615E-3</v>
      </c>
    </row>
    <row r="312" spans="1:5" x14ac:dyDescent="0.2">
      <c r="A312" s="15" t="s">
        <v>275</v>
      </c>
      <c r="B312" s="19" t="s">
        <v>258</v>
      </c>
      <c r="C312" s="3">
        <v>1</v>
      </c>
      <c r="D312" s="7">
        <f t="shared" si="35"/>
        <v>285</v>
      </c>
      <c r="E312" s="8">
        <f t="shared" si="31"/>
        <v>3.5087719298245615E-3</v>
      </c>
    </row>
    <row r="313" spans="1:5" x14ac:dyDescent="0.2">
      <c r="A313" s="15" t="s">
        <v>275</v>
      </c>
      <c r="B313" s="19" t="s">
        <v>172</v>
      </c>
      <c r="C313" s="3">
        <v>1</v>
      </c>
      <c r="D313" s="7">
        <f t="shared" si="35"/>
        <v>285</v>
      </c>
      <c r="E313" s="8">
        <f t="shared" si="31"/>
        <v>3.5087719298245615E-3</v>
      </c>
    </row>
    <row r="314" spans="1:5" x14ac:dyDescent="0.2">
      <c r="A314" s="15" t="s">
        <v>275</v>
      </c>
      <c r="B314" s="12" t="s">
        <v>264</v>
      </c>
      <c r="C314" s="3">
        <v>7</v>
      </c>
      <c r="D314" s="7">
        <f t="shared" si="35"/>
        <v>285</v>
      </c>
      <c r="E314" s="8">
        <f t="shared" si="31"/>
        <v>2.456140350877193E-2</v>
      </c>
    </row>
    <row r="315" spans="1:5" x14ac:dyDescent="0.2">
      <c r="A315" s="15" t="s">
        <v>260</v>
      </c>
      <c r="B315" s="19" t="s">
        <v>259</v>
      </c>
      <c r="C315" s="3">
        <v>46</v>
      </c>
      <c r="D315" s="7">
        <f>SUM(C315:C316)</f>
        <v>92</v>
      </c>
      <c r="E315" s="8">
        <f t="shared" si="31"/>
        <v>0.5</v>
      </c>
    </row>
    <row r="316" spans="1:5" x14ac:dyDescent="0.2">
      <c r="A316" s="15" t="s">
        <v>260</v>
      </c>
      <c r="B316" s="12" t="s">
        <v>264</v>
      </c>
      <c r="C316" s="3">
        <v>46</v>
      </c>
      <c r="D316" s="7">
        <f>D315</f>
        <v>92</v>
      </c>
      <c r="E316" s="8">
        <f t="shared" si="31"/>
        <v>0.5</v>
      </c>
    </row>
    <row r="317" spans="1:5" x14ac:dyDescent="0.2">
      <c r="A317" s="15" t="s">
        <v>276</v>
      </c>
      <c r="B317" s="19" t="s">
        <v>11</v>
      </c>
      <c r="C317" s="6">
        <v>15</v>
      </c>
      <c r="D317" s="7">
        <f>SUM(C317:C318)</f>
        <v>16</v>
      </c>
      <c r="E317" s="8">
        <f t="shared" si="31"/>
        <v>0.9375</v>
      </c>
    </row>
    <row r="318" spans="1:5" x14ac:dyDescent="0.2">
      <c r="A318" s="15" t="s">
        <v>276</v>
      </c>
      <c r="B318" s="19" t="s">
        <v>263</v>
      </c>
      <c r="C318" s="6">
        <v>1</v>
      </c>
      <c r="D318" s="7">
        <f>D317</f>
        <v>16</v>
      </c>
      <c r="E318" s="8">
        <f t="shared" si="31"/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LIM</dc:creator>
  <cp:lastModifiedBy>Lydia LIM</cp:lastModifiedBy>
  <dcterms:created xsi:type="dcterms:W3CDTF">2023-11-19T17:04:28Z</dcterms:created>
  <dcterms:modified xsi:type="dcterms:W3CDTF">2023-12-08T16:31:47Z</dcterms:modified>
</cp:coreProperties>
</file>