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ALE\Google Drive\Tesis\Python Programs\mappingv1\f4-mcf-dlo\"/>
    </mc:Choice>
  </mc:AlternateContent>
  <bookViews>
    <workbookView xWindow="0" yWindow="0" windowWidth="7656" windowHeight="6492" tabRatio="909" firstSheet="2" activeTab="4"/>
  </bookViews>
  <sheets>
    <sheet name="GENERAL" sheetId="2" r:id="rId1"/>
    <sheet name="MATO-LN-F1" sheetId="13" r:id="rId2"/>
    <sheet name="MUR-ADO-F2" sheetId="12" r:id="rId3"/>
    <sheet name="MCF-DUC-F3" sheetId="3" r:id="rId4"/>
    <sheet name="MCF-DLO-F4" sheetId="4" r:id="rId5"/>
    <sheet name="MR-DUC-F5" sheetId="5" r:id="rId6"/>
    <sheet name="MR-DLO-F6" sheetId="6" r:id="rId7"/>
    <sheet name="WLI-DLO-F7" sheetId="7" r:id="rId8"/>
    <sheet name="WLI-DNO-F8" sheetId="8" r:id="rId9"/>
  </sheets>
  <calcPr calcId="152511"/>
</workbook>
</file>

<file path=xl/calcChain.xml><?xml version="1.0" encoding="utf-8"?>
<calcChain xmlns="http://schemas.openxmlformats.org/spreadsheetml/2006/main">
  <c r="C1" i="7" l="1"/>
  <c r="B1" i="3"/>
</calcChain>
</file>

<file path=xl/sharedStrings.xml><?xml version="1.0" encoding="utf-8"?>
<sst xmlns="http://schemas.openxmlformats.org/spreadsheetml/2006/main" count="1271" uniqueCount="117">
  <si>
    <t>-</t>
  </si>
  <si>
    <t>madera</t>
  </si>
  <si>
    <t xml:space="preserve"> madera</t>
  </si>
  <si>
    <t>Tugurio</t>
  </si>
  <si>
    <t>Otro material</t>
  </si>
  <si>
    <t>Piso de tierra</t>
  </si>
  <si>
    <t xml:space="preserve"> block o ladrillo</t>
  </si>
  <si>
    <t>Casa independiente</t>
  </si>
  <si>
    <t xml:space="preserve"> Otro (Zinc, adobe)</t>
  </si>
  <si>
    <t>Cuarto en cuartería</t>
  </si>
  <si>
    <t xml:space="preserve"> material de desecho</t>
  </si>
  <si>
    <t xml:space="preserve"> prefabricado o baldosas</t>
  </si>
  <si>
    <t>Edificio de apartamentos</t>
  </si>
  <si>
    <t>cerámica, mosaico, terrazo</t>
  </si>
  <si>
    <t>cemento (ocre, lujado o no)</t>
  </si>
  <si>
    <t>Casa independiente en condominio</t>
  </si>
  <si>
    <t>material natural (chonta o rollizo)</t>
  </si>
  <si>
    <t>Edificio de apartamentos en condominio</t>
  </si>
  <si>
    <t xml:space="preserve"> fibras naturales (bambú, caña, chonta)</t>
  </si>
  <si>
    <t>Otro (Local, casa móvil, barco, camión)</t>
  </si>
  <si>
    <t xml:space="preserve"> fibrolit, Ricalit (lámina de fibrocemento)</t>
  </si>
  <si>
    <t xml:space="preserve"> zócalo (cemento-madera, cemento-fibrocemento)</t>
  </si>
  <si>
    <t>Vivienda tradicional indígena (Palenque o rancho)</t>
  </si>
  <si>
    <t>Material paredes
(Wall material)</t>
  </si>
  <si>
    <t>Material  de construcción predominante en los pisos 
(Predominat floor material)</t>
  </si>
  <si>
    <t>OPTION A1</t>
  </si>
  <si>
    <t>100% MUR/LWALL+DNO/HEX:1/Y99</t>
  </si>
  <si>
    <t>OPTION B1</t>
  </si>
  <si>
    <t>100% W+W99/LPB+DLO/HEX:1/Y99</t>
  </si>
  <si>
    <t>OPTION C1</t>
  </si>
  <si>
    <t>OPTION D1</t>
  </si>
  <si>
    <t>100% CR+PC/LWALL+DLO/HEX:1/YBET:1980,2010</t>
  </si>
  <si>
    <t>OPTION E1</t>
  </si>
  <si>
    <t>OPTION E2</t>
  </si>
  <si>
    <t>100% MATO/LN+DNO/HEX:1/Y99</t>
  </si>
  <si>
    <t>OPTION G1</t>
  </si>
  <si>
    <t>Tipo de Vivienda
(Type of Dwelling)</t>
  </si>
  <si>
    <t>Clasificación por Material de Paredes y Pisos
(Classification by wall and floor materials)</t>
  </si>
  <si>
    <t>MCF/LWALL+DUC/HEX:1/YBET:1980,2010
MCF/LWALL+DLO/HEX:1/YBET:1980,2010
MCF/LWALL+DUC/HEX:2/YBET:1980,2010
MCF/LWALL+DLO/HEX:2/YBET:1980,2010
MR/LWALL+DUC/HEX:1/YBET:1980,2010
MR/LWALL+DLO/HEX:1/YBET:1980,2010
CR+CIP/LFM+DUC/HBET:1,2/YBET:1980,2010
CR+CIP/LFM+DLO/HBET:1,2/YBET:1980,2010</t>
  </si>
  <si>
    <t>W+WLI/LWALL+DLO/HEX:1/YPRE:1980
W+WLI/LWALL+DNO/HEX:1/YPRE:1980</t>
  </si>
  <si>
    <t>W+WLI/LWALL+DLO/HEX:1/YPRE:1980
W+WLI/LWALL+DNO/HEX:1/YPRE:1980
W+WLI/LWALL+DLO/HEX:2/YPRE:1980
W+WLI/LWALL+DNO/HEX:2/YPRE:1980
W+WHE/LWALL+DUC/HEX:1/YBET:1980,2010
W+WHE/LWALL+DUC/HEX:2/YBET:1980,2010</t>
  </si>
  <si>
    <t>CR+PC/LWALL+DUC/HEX:1/YBET:1980,2010
CR+PC/LWALL+DLO/HEX:1/YBET:1980,2010</t>
  </si>
  <si>
    <t>CR+CIP/LFM+DUC/HBET:1,2/YBET:1980,2010
CR+CIP/LFM+DLO/HBET:1,2/YBET:1980,2010</t>
  </si>
  <si>
    <t>MCF/LWALL+DLO/HBET:3,6/YBET:1980,2010
MCF/LWALL+DUC/HBET:3,6/YBET:1980,2010
MCF/LWALL+DUC/HEX:2/YBET:1980,2010
MCF/LWALL+DLO/HEX:2/YBET:1980,2010
CR+PC/LWALL+DUC/HBET:3,6/YBET:1980,2010
CR+PC/LWALL+DLO/HBET:3,6/YBET:1980,2010
CR+CIP/LDUAL+DUC/HBET:3,6/YBET:1980,2010
CR+CIP/LDUAL+DLO/HBET:3,6/YBET:1980,2010</t>
  </si>
  <si>
    <t xml:space="preserve">
W+WLI/LWALL+DLO/HEX:2/YPRE:1980
W+WLI/LWALL+DNO/HEX:2/YPRE:1980
</t>
  </si>
  <si>
    <t xml:space="preserve">
W+WLI/LWALL+DLO/HEX:2/YPRE:1980
W+WLI/LWALL+DNO/HEX:2/YPRE:1980
W+WHE/LWALL+DUC/HEX:2/YBET:1980,2010</t>
  </si>
  <si>
    <t>CR+PC/LWALL+DUC/HBET:2,6YBET:1980,2010
CR+PC/LWALL+DLO/HBET:2,6YBET:1980,2010</t>
  </si>
  <si>
    <t>CR+CIP/LFM+DUC/HBET:2,6/YBET:1980,2010
CR+CIP/LFM+DLO/HBET:2,6/YBET:1980,2010</t>
  </si>
  <si>
    <t>MCF/LWALL+DLO/HBET:3,6/YBET:1980,2010
MCF/LWALL+DUC/HBET:3,6/YBET:1980,2010
CR+PC/LWALL+DUC/HBET:3,6YBET:1980,2010
CR+PC/LWALL+DLO/HBET:3,6YBET:1980,2010
CR+CIP/LDUAL+DUC/HBET:3,6YBET:1980,2010
CR+CIP/LDUAL+DLO/HBET:3,6YBET:1980,2010
CR+CIP/LWALL+DUC/HBET:6,12/YBET:1980,2010
CR+CIP/LWALL+DLO/HBET:6,12/YBET:1980,2010</t>
  </si>
  <si>
    <t>MCF/LWALL+DUC/HEX:1/YBET:1980,2010
MCF/LWALL+DLO/HEX:1/YBET:1980,2010
MCF/LWALL+DUC/HEX:2/YBET:1980,2010
MCF/LWALL+DLO/HEX:2/YBET:1980,2010
MR/LWALL+DUC/HEX:1/YBET:1980,2010
MR/LWALL+DLO/HEX:1/YBET:1980,2010</t>
  </si>
  <si>
    <t>MCF/LWALL+DUC/HEX:1/YBET:1980,2010
MCF/LWALL+DLO/HEX:1/YBET:1980,2010
MR/LWALL+DUC/HEX:1/YBET:1980,2010
MR/LWALL+DLO/HEX:1/YBET:1980,2010</t>
  </si>
  <si>
    <t>S+SL/LPB+DLO/HEX:1/YBET:1980,2010
S+SL/LPB+DUC/HEX:1/YBET:1980,2010
S+SR/LPB+DUC/HBET:1,2/YBET:1980,2010
CR+CIP/LFM+DUC/HBET:1,2/YBET:1980,2010
CR+CIP/LFM+DLO/HBET:1,2/YBET:1980,2010</t>
  </si>
  <si>
    <t>V04 V07 V01</t>
  </si>
  <si>
    <t>Filters</t>
  </si>
  <si>
    <t>ZONAUR=1</t>
  </si>
  <si>
    <t>MAPPING SCHEME GENERAL - Costa Rica</t>
  </si>
  <si>
    <t>ZONAUR=1 AND VIVIENDA.V06=1 AND VIVIENDA.V08A=3 AND VIVIENDA.V08B=3</t>
  </si>
  <si>
    <t>V04 V07 V01 con cielo raso y en buen estado</t>
  </si>
  <si>
    <t xml:space="preserve">
S+SL/LPB+DLO/HEX:1/YBET:1980,2010
S+SL/LPB+DNO/HEX:1/YBET:1980,2010
S+SR/LPB+DUC/HBET:1,2/YBET:1980,2010
CR+CIP/LFM+DUC/HBET:1,2/YBET:1980,2010
CR+CIP/LFM+DLO/HBET:1,2/YBET:1980,2010</t>
  </si>
  <si>
    <t>S+SL/LPB+DLO/HEX:1/YBET:1980,2010
S+SL/LPB+DNO/HEX:1/YBET:1980,2010
CR+CIP/LFM+DUC/HBET:1,2/YBET:1980,2010
CR+CIP/LFM+DLO/HBET:1,2/YBET:1980,2010</t>
  </si>
  <si>
    <t>ZONAUR=1 AND VIVIENDA.V06=2 AND VIVIENDA.V08A=3 AND VIVIENDA.V08B=3</t>
  </si>
  <si>
    <t>ZONAUR=1 AND VIVIENDA.V06=1 AND VIVIENDA.V08A=1 AND VIVIENDA.V08B=1 AND VIVIENDA.V08A=2 AND VIVIENDA.V08B=2</t>
  </si>
  <si>
    <t>ZONAUR=1 AND VIVIENDA.V06=2 AND VIVIENDA.V08A=1 AND VIVIENDA.V08B=1 AND VIVIENDA.V08A=2 AND VIVIENDA.V08B=2</t>
  </si>
  <si>
    <t>ZONAUR=1 AND VIVIENDA.08A=3 AND VIVIENDA.V08B=3 AND V05=1</t>
  </si>
  <si>
    <t>ZONAUR=1 AND VIVIENDA.08A=1 AND VIVIENDA.V08B=1 AND VIVIENDA.08A=2 AND VIVIENDA.V08B=2 AND VIVIENDA.V05=1 AND VIVIENDA.V05=2 AND VIVIENDA.V05=3 AND VIVIENDA.V05=4 AND VIVIENDA.V05=5</t>
  </si>
  <si>
    <t xml:space="preserve">MATO/LN+DNO/HEX:1/Y99
MUR+ADO/LWALL+DNO/HEX:1Y99
</t>
  </si>
  <si>
    <t>MATO/LN+DNO/HEX:1/Y99
MUR+ADO/LWALL+DNO/HEX:1Y99</t>
  </si>
  <si>
    <t>ZONAUR=1 AND VIVIENDA.05=5</t>
  </si>
  <si>
    <t>ZONAUR=1 AND VIVIENDA.05=1 AND VIVIENDA.05=2 AND VIVIENDA.05=3 AND VIVIENDA.05=4</t>
  </si>
  <si>
    <t>100 % MUR/LWALL+DNO/HEX:1/Y99</t>
  </si>
  <si>
    <t>100 % W+W99/LPB+DLO/HEX:1/Y99</t>
  </si>
  <si>
    <t>100 % CR+PC/LWALL+DLO/HEX:1/YBET:1980,2010</t>
  </si>
  <si>
    <t>100 % MATO/LN+DNO/HEX:1/Y99</t>
  </si>
  <si>
    <t xml:space="preserve">100 % MATO/LN+DNO/HEX:1/Y99
</t>
  </si>
  <si>
    <r>
      <t xml:space="preserve">72 % MCF/LWALL+DUC/HEX:1/YBET:1980,2010
26 % MCF/LWALL+DUC/HEX:2/YBET:1980,2010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</si>
  <si>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72 % MCF/LWALL+DUC/HEX:1/YBET:1980,2010
26 % MCF/LWALL+DUC/HEX:2/YBET:1980,2010</t>
  </si>
  <si>
    <t>100 % MCF/LWALL+DUC/HEX:1/YBET:1980,2010</t>
  </si>
  <si>
    <t>72 % MCF/LWALL+DUC/HEX:1/YBET:1980,2010
28 % MCF/LWALL+DUC/HEX:2/YBET:1980,2010</t>
  </si>
  <si>
    <t>86 % MCF/LWALL+DLO/HEX:1/YBET:1980,2010
14 % MCF/LWALL+DLO/HEX:2/YBET:1980,2010</t>
  </si>
  <si>
    <t>100 % MCF/LWALL+DLO/HEX:1/YBET:1980,2010</t>
  </si>
  <si>
    <r>
      <t xml:space="preserve">98 % MR/LWALL+DUC/HEX:1/YBET:1980,2010
</t>
    </r>
    <r>
      <rPr>
        <sz val="11"/>
        <color rgb="FFFF0000"/>
        <rFont val="Calibri"/>
        <family val="2"/>
        <scheme val="minor"/>
      </rPr>
      <t>2 % CR+CIP/LFM+DUC/HBET:1,2/YBET:1980,2010</t>
    </r>
  </si>
  <si>
    <t>95 % MCF/LWALL+DUC/HEX:2/YBET:1980,2010
5 % CR+CIP/LFM+DUC/HBET:1,2/YBET:1980,2010</t>
  </si>
  <si>
    <t>100 % MR/LWALL+DUC/HEX:1/YBET:1980,2010</t>
  </si>
  <si>
    <t>100 % MR/LWALL+DLO/HEX:1/YBET:1980,2010</t>
  </si>
  <si>
    <t>100 % W+WLI/LWALL+DLO/HEX:1/YPRE:1980</t>
  </si>
  <si>
    <t xml:space="preserve">100 % W+WLI/LWALL+DLO/HEX:2/YPRE:1980
</t>
  </si>
  <si>
    <t>98 % W+WLI/LWALL+DLO/HEX:2/YPRE:1980
2 % W+WHE/LWALL+DUC/HEX:2/YBET:1980,2010</t>
  </si>
  <si>
    <r>
      <rPr>
        <sz val="11"/>
        <rFont val="Calibri"/>
        <family val="2"/>
        <scheme val="minor"/>
      </rPr>
      <t>82 % W+WLI/LWALL+DLO/HEX:1/YPRE:1980
13 % W+WLI/LWALL+DLO/HEX:2/YPRE:1980</t>
    </r>
    <r>
      <rPr>
        <sz val="11"/>
        <color rgb="FFFF0000"/>
        <rFont val="Calibri"/>
        <family val="2"/>
        <scheme val="minor"/>
      </rPr>
      <t xml:space="preserve">
4 % W+WHE/LWALL+DUC/HEX:1/YBET:1980,2010
1 % W+WHE/LWALL+DUC/HEX:2/YBET:1980,2010</t>
    </r>
  </si>
  <si>
    <t>100 % CR+PC/LWALL+DUC/HEX:1/YBET:1980,2010</t>
  </si>
  <si>
    <t>100 % W+WLI/LWALL+DNO/HEX:1/YPRE:1980</t>
  </si>
  <si>
    <t xml:space="preserve">100 % W+WLI/LWALL+DNO/HEX:2/YPRE:1980
</t>
  </si>
  <si>
    <t>100 % W+WLI/LWALL+DNO/HEX:2/YPRE:1980</t>
  </si>
  <si>
    <t>94 % W+WLI/LWALL+DNO/HEX:1/YPRE:1980
6 % W+WLI/LWALL+DNO/HEX:2/YPRE:1980</t>
  </si>
  <si>
    <t xml:space="preserve">100 % MR/LWALL+DUC/HEX:1/YBET:1980,2010
</t>
  </si>
  <si>
    <t xml:space="preserve">100 % MR/LWALL+DLO/HEX:1/YBET:1980,2010
</t>
  </si>
  <si>
    <t xml:space="preserve">100 % MUR+ADO/LWALL+DNO/HEX:1/Y99
</t>
  </si>
  <si>
    <t>40 % MCF/LWALL+DUC/HBET:3,6/YBET:1980,2010
30 % MCF/LWALL+DUC/HEX:2/YBET:1980,2010
8 % CR+PC/LWALL+DUC/HBET:2,6/YBET:1980,2010
22 % CR+CIP/LDUAL+DUC/HBET:3,6/YBET:1980,2010</t>
  </si>
  <si>
    <t>40 % MCF/LWALL+DLO/HBET:3,6/YBET:1980,2010
30 % MCF/LWALL+DLO/HEX:2/YBET:1980,2010
8 % CR+PC/LWALL+DLO/HBET:2,6/YBET:1980,2010
22 % CR+CIP/LDUAL+DLO/HBET:3,6/YBET:1980,2010</t>
  </si>
  <si>
    <t>40 % MCF/LWALL+DUC/HBET:3,6/YBET:1980,2010
10 % CR+PC/LWALL+DUC/HBET:2,6/YBET:1980,2010
40 % CR+CIP/LDUAL+DUC/HBET:3,6/YBET:1980,2010
10 % CR+CIP/LWALL+DUC/HBET:6,12/YBET:1980,2010</t>
  </si>
  <si>
    <t>40 % MCF/LWALL+DLO/HBET:3,6/YBET:1980,2010
10 % CR+PC/LWALL+DLO/HBET:2,6/YBET:1980,2010
40 % CR+CIP/LDUAL+DLO/HBET:3,6/YBET:1980,2010
10 % CR+CIP/LWALL+DLO/HBET:6,12/YBET:1980,2010</t>
  </si>
  <si>
    <t>100 % CR+PC/LWALL+DUC/HBET:2,6/YBET:1980,2010</t>
  </si>
  <si>
    <r>
      <t xml:space="preserve">98 % MR/LWALL+DLO/HEX:1/YBET:1980,2010
</t>
    </r>
    <r>
      <rPr>
        <sz val="11"/>
        <color rgb="FFFF0000"/>
        <rFont val="Calibri"/>
        <family val="2"/>
        <scheme val="minor"/>
      </rPr>
      <t>2 % CR+CIP/LFM+DLO/HEX:1,2/YBET:1980,2010</t>
    </r>
  </si>
  <si>
    <t>95 % MCF/LWALL+DLO/HEX:2/YBET:1980,2010
5 % CR+CIP/LFM+DLO/HBEX:1,2/YBET:1980,2010</t>
  </si>
  <si>
    <t>95 % MCF/LWALL+DLO/HEX:2/YBET:1980,2010
5 % CR+CIP/LFM+DLO/HEX:1,2/YBET:1980,2010</t>
  </si>
  <si>
    <t>100 % CR+PC/LWALL+DLO/HBET:2,6/YBET:1980,2010</t>
  </si>
  <si>
    <t>W+WLI/LFM+DLO/HEX:1/YPRE:1980</t>
  </si>
  <si>
    <t xml:space="preserve">
70 % CR+CIP/LFM+DUC/HBET:1,2/YBET:1980,2010
3 % S+SR/LFM+DUC/HBET:1,2/YBET:1980,2010
27 % S+SL/LFM+DUC/HEX:1/YBET:1980,2010
</t>
  </si>
  <si>
    <t>100 % CR+CIP/LFM+DUC/HBET:2,6/YBET:1980,2010</t>
  </si>
  <si>
    <t xml:space="preserve">
50 % CR+CIP/LFM+DUC/HBET:1,2/YBET:1980,2010
50 % S+SL/LFM+DUC/HEX:1/YBET:1980,2010</t>
  </si>
  <si>
    <t>100 % S+SL/LFM+DUC/HEX:1/YBET:1980,2010</t>
  </si>
  <si>
    <t>100% S+SL/LFM+DLO/HEX:1/YBET:1980,2010</t>
  </si>
  <si>
    <t>100% CR+CIP/LFM+DLO/HBET:2,6/YBET:1980,2010</t>
  </si>
  <si>
    <t xml:space="preserve">
50 % CR+CIP/LFM+DUC/HBET:1,2/YBET:1980,2010
50 % S+SL/LFM+DLO/HEX:1/YBET:1980,2010
</t>
  </si>
  <si>
    <t>100 % CR+CIP/LFM+DLO/HBET:2,6/YBET:1980,2010</t>
  </si>
  <si>
    <t xml:space="preserve">
50 % CR+CIP/LFM+DUC/HBET:1,2/YBET:1980,2010
50 % S+SL/LFM+DLO/HEX:1/YBET:1980,2010</t>
  </si>
  <si>
    <t>100 % S+SL/LFM+DLO/HEX:1/YBET:1980,2010</t>
  </si>
  <si>
    <r>
      <t xml:space="preserve">86 % MCF/LWALL+DLO/HEX:1/YBET:1980,2010
12 % MCF/LWALL+DLO/HEX:2/YBET:1980,2010
</t>
    </r>
    <r>
      <rPr>
        <sz val="11"/>
        <color rgb="FFFF0000"/>
        <rFont val="Calibri"/>
        <family val="2"/>
        <scheme val="minor"/>
      </rPr>
      <t>2 % CR+CIP/LFM+DLO/HEX:1,2/YBET:1980,2010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</si>
</sst>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0"/>
      <name val="Arial"/>
    </font>
    <font>
      <sz val="8.25"/>
      <color indexed="8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.5"/>
      <name val="Arial"/>
      <family val="2"/>
    </font>
    <font>
      <sz val="11"/>
      <name val="Calibri"/>
      <family val="2"/>
      <scheme val="minor"/>
    </font>
    <font>
      <sz val="10"/>
      <color theme="8"/>
      <name val="Arial"/>
      <family val="2"/>
    </font>
    <font>
      <sz val="11"/>
      <color theme="8"/>
      <name val="Calibri"/>
      <family val="2"/>
      <scheme val="minor"/>
    </font>
    <font>
      <sz val="11"/>
      <color theme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0" borderId="0"/>
  </cellStyleXfs>
  <cellXfs count="53">
    <xf numFmtId="0" fontId="0" fillId="0" borderId="0" xfId="0"/>
    <xf numFmtId="0" fontId="4" fillId="5" borderId="1" xfId="2" applyNumberFormat="1" applyBorder="1" applyAlignment="1" applyProtection="1">
      <alignment horizontal="center" vertical="center" wrapText="1"/>
    </xf>
    <xf numFmtId="0" fontId="4" fillId="5" borderId="6" xfId="2" applyNumberFormat="1" applyBorder="1" applyAlignment="1" applyProtection="1">
      <alignment horizontal="center" vertical="center" wrapText="1"/>
    </xf>
    <xf numFmtId="0" fontId="4" fillId="8" borderId="2" xfId="7" applyBorder="1" applyAlignment="1">
      <alignment horizontal="center" vertical="center"/>
    </xf>
    <xf numFmtId="0" fontId="8" fillId="0" borderId="2" xfId="9" applyFont="1" applyBorder="1" applyAlignment="1">
      <alignment horizontal="center" vertical="center" wrapText="1"/>
    </xf>
    <xf numFmtId="0" fontId="4" fillId="9" borderId="2" xfId="8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4" fillId="7" borderId="2" xfId="6" applyBorder="1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4" fillId="3" borderId="2" xfId="3" applyBorder="1" applyAlignment="1">
      <alignment horizontal="center" vertical="center"/>
    </xf>
    <xf numFmtId="0" fontId="4" fillId="2" borderId="2" xfId="1" applyBorder="1" applyAlignment="1">
      <alignment horizontal="center" vertical="center"/>
    </xf>
    <xf numFmtId="0" fontId="0" fillId="6" borderId="2" xfId="5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9" borderId="2" xfId="8" applyFont="1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164" fontId="9" fillId="0" borderId="2" xfId="9" applyNumberFormat="1" applyFont="1" applyFill="1" applyBorder="1" applyAlignment="1">
      <alignment horizontal="center" vertical="center" wrapText="1"/>
    </xf>
    <xf numFmtId="0" fontId="9" fillId="0" borderId="2" xfId="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9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NumberFormat="1" applyFont="1" applyFill="1" applyBorder="1" applyAlignment="1" applyProtection="1">
      <alignment horizontal="center" vertical="center"/>
    </xf>
    <xf numFmtId="0" fontId="5" fillId="10" borderId="0" xfId="0" applyFont="1" applyFill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9" applyNumberFormat="1" applyFont="1" applyFill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8" borderId="2" xfId="7" applyBorder="1" applyAlignment="1">
      <alignment horizontal="center" vertical="center" wrapText="1"/>
    </xf>
    <xf numFmtId="0" fontId="0" fillId="9" borderId="2" xfId="8" applyFont="1" applyBorder="1" applyAlignment="1">
      <alignment horizontal="center" vertical="center" wrapText="1"/>
    </xf>
    <xf numFmtId="0" fontId="4" fillId="7" borderId="2" xfId="6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 wrapText="1"/>
    </xf>
    <xf numFmtId="0" fontId="4" fillId="3" borderId="2" xfId="3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0" fillId="6" borderId="2" xfId="5" applyFont="1" applyBorder="1" applyAlignment="1">
      <alignment horizontal="center" vertical="center" wrapText="1"/>
    </xf>
    <xf numFmtId="164" fontId="11" fillId="0" borderId="2" xfId="9" applyNumberFormat="1" applyFont="1" applyFill="1" applyBorder="1" applyAlignment="1">
      <alignment horizontal="center" vertical="center" wrapText="1"/>
    </xf>
    <xf numFmtId="164" fontId="4" fillId="5" borderId="2" xfId="2" applyNumberFormat="1" applyBorder="1" applyAlignment="1">
      <alignment horizontal="center" vertical="center" wrapText="1"/>
    </xf>
    <xf numFmtId="0" fontId="4" fillId="5" borderId="2" xfId="2" applyBorder="1" applyAlignment="1">
      <alignment horizontal="center" vertical="center" wrapText="1"/>
    </xf>
    <xf numFmtId="9" fontId="9" fillId="0" borderId="2" xfId="9" applyNumberFormat="1" applyFont="1" applyFill="1" applyBorder="1" applyAlignment="1">
      <alignment horizontal="center" vertical="center" wrapText="1"/>
    </xf>
    <xf numFmtId="3" fontId="7" fillId="11" borderId="2" xfId="0" applyNumberFormat="1" applyFont="1" applyFill="1" applyBorder="1" applyAlignment="1">
      <alignment horizontal="center" vertical="center" wrapText="1"/>
    </xf>
    <xf numFmtId="3" fontId="7" fillId="11" borderId="3" xfId="0" applyNumberFormat="1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center" vertical="center" wrapText="1"/>
    </xf>
    <xf numFmtId="3" fontId="7" fillId="11" borderId="5" xfId="0" applyNumberFormat="1" applyFont="1" applyFill="1" applyBorder="1" applyAlignment="1">
      <alignment horizontal="center" vertical="center" wrapText="1"/>
    </xf>
    <xf numFmtId="3" fontId="7" fillId="11" borderId="10" xfId="0" applyNumberFormat="1" applyFont="1" applyFill="1" applyBorder="1" applyAlignment="1">
      <alignment horizontal="center" vertical="center" wrapText="1"/>
    </xf>
    <xf numFmtId="3" fontId="7" fillId="11" borderId="11" xfId="0" applyNumberFormat="1" applyFont="1" applyFill="1" applyBorder="1" applyAlignment="1">
      <alignment horizontal="center" vertical="center" wrapText="1"/>
    </xf>
    <xf numFmtId="3" fontId="7" fillId="11" borderId="12" xfId="0" applyNumberFormat="1" applyFont="1" applyFill="1" applyBorder="1" applyAlignment="1">
      <alignment horizontal="center" vertical="center" wrapText="1"/>
    </xf>
  </cellXfs>
  <cellStyles count="10">
    <cellStyle name="20% - Accent1" xfId="1" builtinId="30"/>
    <cellStyle name="20% - Accent3" xfId="2" builtinId="38"/>
    <cellStyle name="40% - Accent1" xfId="3" builtinId="31"/>
    <cellStyle name="40% - Accent2" xfId="4" builtinId="35"/>
    <cellStyle name="40% - Accent3" xfId="5" builtinId="39"/>
    <cellStyle name="40% - Accent4" xfId="6" builtinId="43"/>
    <cellStyle name="40% - Accent5" xfId="7" builtinId="47"/>
    <cellStyle name="40% - Accent6" xfId="8" builtinId="5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B16" zoomScale="50" zoomScaleNormal="50" workbookViewId="0">
      <selection activeCell="C19" sqref="C19"/>
    </sheetView>
  </sheetViews>
  <sheetFormatPr defaultRowHeight="46.95" customHeight="1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0"/>
      <c r="B2" s="20"/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26</v>
      </c>
      <c r="G5" s="4" t="s">
        <v>26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28</v>
      </c>
      <c r="G6" s="4" t="s">
        <v>28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28</v>
      </c>
      <c r="F7" s="4" t="s">
        <v>28</v>
      </c>
      <c r="G7" s="4" t="s">
        <v>28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31</v>
      </c>
      <c r="G8" s="4" t="s">
        <v>31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28</v>
      </c>
      <c r="G9" s="4" t="s">
        <v>28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28</v>
      </c>
      <c r="E10" s="4" t="s">
        <v>28</v>
      </c>
      <c r="F10" s="6" t="s">
        <v>0</v>
      </c>
      <c r="G10" s="4" t="s">
        <v>28</v>
      </c>
      <c r="H10" s="21"/>
      <c r="I10" s="21"/>
    </row>
    <row r="11" spans="1:9" ht="46.95" customHeight="1" x14ac:dyDescent="0.25">
      <c r="A11" s="2" t="s">
        <v>10</v>
      </c>
      <c r="B11" s="4" t="s">
        <v>34</v>
      </c>
      <c r="C11" s="4" t="s">
        <v>34</v>
      </c>
      <c r="D11" s="4" t="s">
        <v>34</v>
      </c>
      <c r="E11" s="6" t="s">
        <v>0</v>
      </c>
      <c r="F11" s="4" t="s">
        <v>34</v>
      </c>
      <c r="G11" s="4" t="s">
        <v>34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38</v>
      </c>
      <c r="C16" s="15" t="s">
        <v>39</v>
      </c>
      <c r="D16" s="15" t="s">
        <v>40</v>
      </c>
      <c r="E16" s="15" t="s">
        <v>41</v>
      </c>
      <c r="F16" s="16" t="s">
        <v>58</v>
      </c>
      <c r="G16" s="17" t="s">
        <v>39</v>
      </c>
      <c r="H16" s="17" t="s">
        <v>65</v>
      </c>
    </row>
    <row r="17" spans="1:8" ht="145.05000000000001" customHeight="1" x14ac:dyDescent="0.25">
      <c r="A17" s="23" t="s">
        <v>15</v>
      </c>
      <c r="B17" s="15" t="s">
        <v>38</v>
      </c>
      <c r="C17" s="15" t="s">
        <v>39</v>
      </c>
      <c r="D17" s="15" t="s">
        <v>40</v>
      </c>
      <c r="E17" s="15" t="s">
        <v>41</v>
      </c>
      <c r="F17" s="16" t="s">
        <v>42</v>
      </c>
      <c r="G17" s="17" t="s">
        <v>39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43</v>
      </c>
      <c r="C18" s="15" t="s">
        <v>44</v>
      </c>
      <c r="D18" s="15" t="s">
        <v>45</v>
      </c>
      <c r="E18" s="15" t="s">
        <v>46</v>
      </c>
      <c r="F18" s="15" t="s">
        <v>47</v>
      </c>
      <c r="G18" s="15" t="s">
        <v>44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48</v>
      </c>
      <c r="C19" s="15" t="s">
        <v>44</v>
      </c>
      <c r="D19" s="15" t="s">
        <v>45</v>
      </c>
      <c r="E19" s="15" t="s">
        <v>46</v>
      </c>
      <c r="F19" s="15" t="s">
        <v>47</v>
      </c>
      <c r="G19" s="15" t="s">
        <v>44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28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49</v>
      </c>
      <c r="C21" s="15" t="s">
        <v>39</v>
      </c>
      <c r="D21" s="15" t="s">
        <v>39</v>
      </c>
      <c r="E21" s="15" t="s">
        <v>41</v>
      </c>
      <c r="F21" s="16" t="s">
        <v>59</v>
      </c>
      <c r="G21" s="17" t="s">
        <v>39</v>
      </c>
      <c r="H21" s="17" t="s">
        <v>66</v>
      </c>
    </row>
    <row r="22" spans="1:8" ht="145.05000000000001" customHeight="1" x14ac:dyDescent="0.25">
      <c r="A22" s="24" t="s">
        <v>3</v>
      </c>
      <c r="B22" s="34" t="s">
        <v>26</v>
      </c>
      <c r="C22" s="34" t="s">
        <v>28</v>
      </c>
      <c r="D22" s="34" t="s">
        <v>28</v>
      </c>
      <c r="E22" s="42" t="s">
        <v>31</v>
      </c>
      <c r="F22" s="33" t="s">
        <v>34</v>
      </c>
      <c r="G22" s="33" t="s">
        <v>34</v>
      </c>
      <c r="H22" s="17" t="s">
        <v>66</v>
      </c>
    </row>
    <row r="23" spans="1:8" ht="145.05000000000001" customHeight="1" x14ac:dyDescent="0.25">
      <c r="A23" s="24" t="s">
        <v>19</v>
      </c>
      <c r="B23" s="17" t="s">
        <v>50</v>
      </c>
      <c r="C23" s="15" t="s">
        <v>39</v>
      </c>
      <c r="D23" s="15" t="s">
        <v>39</v>
      </c>
      <c r="E23" s="15" t="s">
        <v>41</v>
      </c>
      <c r="F23" s="16" t="s">
        <v>51</v>
      </c>
      <c r="G23" s="17" t="s">
        <v>39</v>
      </c>
      <c r="H23" s="17" t="s">
        <v>66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9" zoomScale="30" zoomScaleNormal="30" workbookViewId="0">
      <selection activeCell="H16" sqref="H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8.8867187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68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73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72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72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72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zoomScale="20" zoomScaleNormal="20" workbookViewId="0">
      <selection activeCell="D22" sqref="D22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0.77734375" style="19" customWidth="1"/>
    <col min="8" max="8" width="60.44140625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0"/>
      <c r="B2" s="26" t="s">
        <v>53</v>
      </c>
      <c r="C2" s="26" t="s">
        <v>67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69</v>
      </c>
      <c r="G5" s="4" t="s">
        <v>69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70</v>
      </c>
      <c r="G6" s="4" t="s">
        <v>70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70</v>
      </c>
      <c r="F7" s="4" t="s">
        <v>70</v>
      </c>
      <c r="G7" s="4" t="s">
        <v>70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71</v>
      </c>
      <c r="G8" s="4" t="s">
        <v>71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70</v>
      </c>
      <c r="G9" s="4" t="s">
        <v>70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70</v>
      </c>
      <c r="E10" s="4" t="s">
        <v>70</v>
      </c>
      <c r="F10" s="6" t="s">
        <v>0</v>
      </c>
      <c r="G10" s="4" t="s">
        <v>70</v>
      </c>
      <c r="H10" s="21"/>
      <c r="I10" s="21"/>
    </row>
    <row r="11" spans="1:9" ht="46.95" customHeight="1" x14ac:dyDescent="0.25">
      <c r="A11" s="2" t="s">
        <v>10</v>
      </c>
      <c r="B11" s="4" t="s">
        <v>72</v>
      </c>
      <c r="C11" s="4" t="s">
        <v>72</v>
      </c>
      <c r="D11" s="4" t="s">
        <v>72</v>
      </c>
      <c r="E11" s="6" t="s">
        <v>0</v>
      </c>
      <c r="F11" s="4" t="s">
        <v>72</v>
      </c>
      <c r="G11" s="4" t="s">
        <v>72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0</v>
      </c>
      <c r="D16" s="15" t="s">
        <v>0</v>
      </c>
      <c r="E16" s="15" t="s">
        <v>0</v>
      </c>
      <c r="F16" s="16" t="s">
        <v>0</v>
      </c>
      <c r="G16" s="31" t="s">
        <v>0</v>
      </c>
      <c r="H16" s="31" t="s">
        <v>95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0</v>
      </c>
      <c r="D17" s="15" t="s">
        <v>0</v>
      </c>
      <c r="E17" s="15" t="s">
        <v>0</v>
      </c>
      <c r="F17" s="16" t="s">
        <v>0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0</v>
      </c>
      <c r="D18" s="15" t="s">
        <v>0</v>
      </c>
      <c r="E18" s="15" t="s">
        <v>0</v>
      </c>
      <c r="F18" s="16" t="s">
        <v>0</v>
      </c>
      <c r="G18" s="31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0</v>
      </c>
      <c r="D19" s="15" t="s">
        <v>0</v>
      </c>
      <c r="E19" s="15" t="s">
        <v>0</v>
      </c>
      <c r="F19" s="16" t="s">
        <v>0</v>
      </c>
      <c r="G19" s="31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70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1" t="s">
        <v>95</v>
      </c>
    </row>
    <row r="22" spans="1:8" ht="145.05000000000001" customHeight="1" x14ac:dyDescent="0.25">
      <c r="A22" s="24" t="s">
        <v>3</v>
      </c>
      <c r="B22" s="34" t="s">
        <v>69</v>
      </c>
      <c r="C22" s="34" t="s">
        <v>70</v>
      </c>
      <c r="D22" s="34" t="s">
        <v>70</v>
      </c>
      <c r="E22" s="42" t="s">
        <v>71</v>
      </c>
      <c r="F22" s="33" t="s">
        <v>72</v>
      </c>
      <c r="G22" s="33" t="s">
        <v>72</v>
      </c>
      <c r="H22" s="31" t="s">
        <v>95</v>
      </c>
    </row>
    <row r="23" spans="1:8" ht="145.05000000000001" customHeight="1" x14ac:dyDescent="0.25">
      <c r="A23" s="24" t="s">
        <v>19</v>
      </c>
      <c r="B23" s="15" t="s">
        <v>0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1" t="s">
        <v>95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7" zoomScale="60" zoomScaleNormal="60" workbookViewId="0">
      <pane xSplit="1" topLeftCell="D1" activePane="topRight" state="frozen"/>
      <selection activeCell="A17" sqref="A17"/>
      <selection pane="topRight" activeCell="F16" sqref="F16"/>
    </sheetView>
  </sheetViews>
  <sheetFormatPr defaultRowHeight="46.95" customHeight="1" x14ac:dyDescent="0.25"/>
  <cols>
    <col min="1" max="1" width="36.77734375" style="19" customWidth="1"/>
    <col min="2" max="2" width="72.33203125" style="19" customWidth="1"/>
    <col min="3" max="3" width="36.77734375" style="19" customWidth="1"/>
    <col min="4" max="4" width="44.33203125" style="19" customWidth="1"/>
    <col min="5" max="5" width="41.77734375" style="19" customWidth="1"/>
    <col min="6" max="6" width="49.6640625" style="19" customWidth="1"/>
    <col min="7" max="7" width="46.88671875" style="19" customWidth="1"/>
    <col min="8" max="256" width="36.77734375" style="19" customWidth="1"/>
    <col min="257" max="16384" width="8.88671875" style="19"/>
  </cols>
  <sheetData>
    <row r="1" spans="1:15" ht="46.95" customHeight="1" x14ac:dyDescent="0.25">
      <c r="A1" s="26" t="s">
        <v>55</v>
      </c>
      <c r="B1" s="18">
        <f>203239+623290+243294+142141</f>
        <v>1211964</v>
      </c>
      <c r="C1" s="29" t="s">
        <v>57</v>
      </c>
      <c r="F1" s="18"/>
      <c r="G1" s="18"/>
      <c r="H1" s="18"/>
      <c r="I1" s="18"/>
    </row>
    <row r="2" spans="1:15" ht="46.95" customHeight="1" x14ac:dyDescent="0.25">
      <c r="A2" s="26" t="s">
        <v>53</v>
      </c>
      <c r="B2" s="26" t="s">
        <v>56</v>
      </c>
      <c r="C2" s="26"/>
      <c r="D2" s="20"/>
      <c r="E2" s="20"/>
      <c r="F2" s="20"/>
      <c r="G2" s="20"/>
      <c r="H2" s="20"/>
      <c r="I2" s="20"/>
    </row>
    <row r="3" spans="1:15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15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15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15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15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15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15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15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15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15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15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15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15" ht="46.95" customHeight="1" x14ac:dyDescent="0.25">
      <c r="A15" s="46"/>
      <c r="B15" s="3" t="s">
        <v>25</v>
      </c>
      <c r="C15" s="13" t="s">
        <v>27</v>
      </c>
      <c r="D15" s="7" t="s">
        <v>29</v>
      </c>
      <c r="E15" s="14" t="s">
        <v>30</v>
      </c>
      <c r="F15" s="9" t="s">
        <v>32</v>
      </c>
      <c r="G15" s="10" t="s">
        <v>33</v>
      </c>
      <c r="H15" s="11" t="s">
        <v>35</v>
      </c>
    </row>
    <row r="16" spans="1:15" ht="145.05000000000001" customHeight="1" x14ac:dyDescent="0.25">
      <c r="A16" s="23" t="s">
        <v>7</v>
      </c>
      <c r="B16" s="15" t="s">
        <v>74</v>
      </c>
      <c r="C16" s="15" t="s">
        <v>0</v>
      </c>
      <c r="D16" s="15" t="s">
        <v>0</v>
      </c>
      <c r="E16" s="15" t="s">
        <v>0</v>
      </c>
      <c r="F16" s="17" t="s">
        <v>106</v>
      </c>
      <c r="G16" s="17" t="s">
        <v>0</v>
      </c>
      <c r="H16" s="34" t="s">
        <v>0</v>
      </c>
      <c r="I16"/>
      <c r="K16"/>
      <c r="L16"/>
      <c r="M16"/>
      <c r="N16"/>
      <c r="O16" t="s">
        <v>105</v>
      </c>
    </row>
    <row r="17" spans="1:8" ht="145.05000000000001" customHeight="1" x14ac:dyDescent="0.25">
      <c r="A17" s="23" t="s">
        <v>15</v>
      </c>
      <c r="B17" s="15" t="s">
        <v>75</v>
      </c>
      <c r="C17" s="15" t="s">
        <v>0</v>
      </c>
      <c r="D17" s="15" t="s">
        <v>0</v>
      </c>
      <c r="E17" s="15" t="s">
        <v>0</v>
      </c>
      <c r="F17" s="17" t="s">
        <v>106</v>
      </c>
      <c r="G17" s="17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96</v>
      </c>
      <c r="C18" s="15" t="s">
        <v>0</v>
      </c>
      <c r="D18" s="15" t="s">
        <v>0</v>
      </c>
      <c r="E18" s="15" t="s">
        <v>0</v>
      </c>
      <c r="F18" s="6" t="s">
        <v>107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98</v>
      </c>
      <c r="C19" s="15" t="s">
        <v>0</v>
      </c>
      <c r="D19" s="15" t="s">
        <v>0</v>
      </c>
      <c r="E19" s="15" t="s">
        <v>0</v>
      </c>
      <c r="F19" s="6" t="s">
        <v>107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43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5" t="s">
        <v>9</v>
      </c>
      <c r="B21" s="15" t="s">
        <v>77</v>
      </c>
      <c r="C21" s="15" t="s">
        <v>0</v>
      </c>
      <c r="D21" s="15" t="s">
        <v>0</v>
      </c>
      <c r="E21" s="15" t="s">
        <v>0</v>
      </c>
      <c r="F21" s="45" t="s">
        <v>108</v>
      </c>
      <c r="G21" s="45" t="s">
        <v>0</v>
      </c>
      <c r="H21" s="34" t="s">
        <v>0</v>
      </c>
    </row>
    <row r="22" spans="1:8" ht="145.05000000000001" customHeight="1" x14ac:dyDescent="0.25">
      <c r="A22" s="25" t="s">
        <v>3</v>
      </c>
      <c r="B22" s="34" t="s">
        <v>0</v>
      </c>
      <c r="C22" s="34" t="s">
        <v>0</v>
      </c>
      <c r="D22" s="34" t="s">
        <v>0</v>
      </c>
      <c r="E22" s="34" t="s">
        <v>0</v>
      </c>
      <c r="F22" s="44" t="s">
        <v>0</v>
      </c>
      <c r="G22" s="34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76</v>
      </c>
      <c r="C23" s="15" t="s">
        <v>0</v>
      </c>
      <c r="D23" s="15" t="s">
        <v>0</v>
      </c>
      <c r="E23" s="15" t="s">
        <v>0</v>
      </c>
      <c r="F23" s="16" t="s">
        <v>109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5" zoomScale="50" zoomScaleNormal="50" workbookViewId="0">
      <selection activeCell="B12" sqref="B12"/>
    </sheetView>
  </sheetViews>
  <sheetFormatPr defaultRowHeight="13.2" x14ac:dyDescent="0.25"/>
  <cols>
    <col min="1" max="1" width="36.77734375" style="19" customWidth="1"/>
    <col min="2" max="2" width="55.5546875" style="19" customWidth="1"/>
    <col min="3" max="3" width="40.109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4.88671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61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116</v>
      </c>
      <c r="C16" s="15" t="s">
        <v>0</v>
      </c>
      <c r="D16" s="15" t="s">
        <v>0</v>
      </c>
      <c r="E16" s="15" t="s">
        <v>0</v>
      </c>
      <c r="F16" s="17" t="s">
        <v>112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116</v>
      </c>
      <c r="C17" s="15" t="s">
        <v>0</v>
      </c>
      <c r="D17" s="15" t="s">
        <v>0</v>
      </c>
      <c r="E17" s="15" t="s">
        <v>0</v>
      </c>
      <c r="F17" s="17" t="s">
        <v>112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32" t="s">
        <v>97</v>
      </c>
      <c r="C18" s="15" t="s">
        <v>0</v>
      </c>
      <c r="D18" s="15" t="s">
        <v>0</v>
      </c>
      <c r="E18" s="15" t="s">
        <v>0</v>
      </c>
      <c r="F18" s="6" t="s">
        <v>113</v>
      </c>
      <c r="G18" s="6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32" t="s">
        <v>99</v>
      </c>
      <c r="C19" s="15" t="s">
        <v>0</v>
      </c>
      <c r="D19" s="15" t="s">
        <v>0</v>
      </c>
      <c r="E19" s="15" t="s">
        <v>0</v>
      </c>
      <c r="F19" s="6" t="s">
        <v>113</v>
      </c>
      <c r="G19" s="6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78</v>
      </c>
      <c r="C21" s="15" t="s">
        <v>0</v>
      </c>
      <c r="D21" s="15" t="s">
        <v>0</v>
      </c>
      <c r="E21" s="15" t="s">
        <v>0</v>
      </c>
      <c r="F21" s="45" t="s">
        <v>114</v>
      </c>
      <c r="G21" s="45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44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79</v>
      </c>
      <c r="C23" s="15" t="s">
        <v>0</v>
      </c>
      <c r="D23" s="15" t="s">
        <v>0</v>
      </c>
      <c r="E23" s="15" t="s">
        <v>0</v>
      </c>
      <c r="F23" s="16" t="s">
        <v>115</v>
      </c>
      <c r="G23" s="16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2" zoomScale="70" zoomScaleNormal="70" workbookViewId="0">
      <pane xSplit="1" topLeftCell="E1" activePane="topRight" state="frozen"/>
      <selection activeCell="A15" sqref="A15"/>
      <selection pane="topRight" activeCell="F16" sqref="F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60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80</v>
      </c>
      <c r="C16" s="15" t="s">
        <v>0</v>
      </c>
      <c r="D16" s="15" t="s">
        <v>0</v>
      </c>
      <c r="E16" s="15" t="s">
        <v>0</v>
      </c>
      <c r="F16" s="19" t="s">
        <v>110</v>
      </c>
      <c r="G16" s="31" t="s">
        <v>0</v>
      </c>
      <c r="H16" s="34" t="s">
        <v>0</v>
      </c>
    </row>
    <row r="17" spans="1:13" ht="145.05000000000001" customHeight="1" x14ac:dyDescent="0.25">
      <c r="A17" s="23" t="s">
        <v>15</v>
      </c>
      <c r="B17" s="15" t="s">
        <v>80</v>
      </c>
      <c r="C17" s="15" t="s">
        <v>0</v>
      </c>
      <c r="D17" s="15" t="s">
        <v>0</v>
      </c>
      <c r="E17" s="15" t="s">
        <v>0</v>
      </c>
      <c r="F17" s="19" t="s">
        <v>110</v>
      </c>
      <c r="G17" s="31" t="s">
        <v>0</v>
      </c>
      <c r="H17" s="17" t="s">
        <v>0</v>
      </c>
      <c r="K17"/>
      <c r="L17"/>
      <c r="M17" t="s">
        <v>105</v>
      </c>
    </row>
    <row r="18" spans="1:13" ht="145.05000000000001" customHeight="1" x14ac:dyDescent="0.25">
      <c r="A18" s="23" t="s">
        <v>12</v>
      </c>
      <c r="B18" s="15" t="s">
        <v>81</v>
      </c>
      <c r="C18" s="15" t="s">
        <v>0</v>
      </c>
      <c r="D18" s="15" t="s">
        <v>0</v>
      </c>
      <c r="E18" s="15" t="s">
        <v>0</v>
      </c>
      <c r="F18" s="19" t="s">
        <v>111</v>
      </c>
      <c r="G18" s="15" t="s">
        <v>0</v>
      </c>
      <c r="H18" s="17" t="s">
        <v>0</v>
      </c>
    </row>
    <row r="19" spans="1:13" ht="145.05000000000001" customHeight="1" x14ac:dyDescent="0.25">
      <c r="A19" s="23" t="s">
        <v>17</v>
      </c>
      <c r="B19" s="15" t="s">
        <v>81</v>
      </c>
      <c r="C19" s="15" t="s">
        <v>0</v>
      </c>
      <c r="D19" s="15" t="s">
        <v>0</v>
      </c>
      <c r="E19" s="15" t="s">
        <v>0</v>
      </c>
      <c r="F19" s="15" t="s">
        <v>0</v>
      </c>
      <c r="G19" s="15" t="s">
        <v>0</v>
      </c>
      <c r="H19" s="17" t="s">
        <v>0</v>
      </c>
    </row>
    <row r="20" spans="1:13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13" ht="145.05000000000001" customHeight="1" x14ac:dyDescent="0.25">
      <c r="A21" s="24" t="s">
        <v>9</v>
      </c>
      <c r="B21" s="15" t="s">
        <v>93</v>
      </c>
      <c r="C21" s="15" t="s">
        <v>0</v>
      </c>
      <c r="D21" s="15" t="s">
        <v>0</v>
      </c>
      <c r="E21" s="15" t="s">
        <v>0</v>
      </c>
      <c r="F21" s="16" t="s">
        <v>0</v>
      </c>
      <c r="G21" s="31" t="s">
        <v>0</v>
      </c>
      <c r="H21" s="34" t="s">
        <v>0</v>
      </c>
    </row>
    <row r="22" spans="1:13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13" ht="145.05000000000001" customHeight="1" x14ac:dyDescent="0.25">
      <c r="A23" s="24" t="s">
        <v>19</v>
      </c>
      <c r="B23" s="31" t="s">
        <v>82</v>
      </c>
      <c r="C23" s="15" t="s">
        <v>0</v>
      </c>
      <c r="D23" s="15" t="s">
        <v>0</v>
      </c>
      <c r="E23" s="15" t="s">
        <v>0</v>
      </c>
      <c r="F23" s="16" t="s">
        <v>0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0" zoomScale="50" zoomScaleNormal="50" workbookViewId="0">
      <pane xSplit="1" topLeftCell="B1" activePane="topRight" state="frozen"/>
      <selection activeCell="A17" sqref="A17"/>
      <selection pane="topRight" activeCell="B23" sqref="B23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36.7773437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38.554687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 t="s">
        <v>52</v>
      </c>
      <c r="D1" s="30" t="s">
        <v>53</v>
      </c>
      <c r="E1" s="30" t="s">
        <v>54</v>
      </c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62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101</v>
      </c>
      <c r="C16" s="15" t="s">
        <v>0</v>
      </c>
      <c r="D16" s="15" t="s">
        <v>0</v>
      </c>
      <c r="E16" s="15" t="s">
        <v>0</v>
      </c>
      <c r="F16" s="16" t="s">
        <v>115</v>
      </c>
      <c r="G16" s="31" t="s">
        <v>0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101</v>
      </c>
      <c r="C17" s="15" t="s">
        <v>0</v>
      </c>
      <c r="D17" s="15" t="s">
        <v>0</v>
      </c>
      <c r="E17" s="15" t="s">
        <v>0</v>
      </c>
      <c r="F17" s="16" t="s">
        <v>115</v>
      </c>
      <c r="G17" s="31" t="s">
        <v>0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102</v>
      </c>
      <c r="C18" s="15" t="s">
        <v>0</v>
      </c>
      <c r="D18" s="15" t="s">
        <v>0</v>
      </c>
      <c r="E18" s="15" t="s">
        <v>0</v>
      </c>
      <c r="F18" s="6" t="s">
        <v>113</v>
      </c>
      <c r="G18" s="15" t="s">
        <v>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103</v>
      </c>
      <c r="C19" s="15" t="s">
        <v>0</v>
      </c>
      <c r="D19" s="15" t="s">
        <v>0</v>
      </c>
      <c r="E19" s="15" t="s">
        <v>0</v>
      </c>
      <c r="F19" s="6" t="s">
        <v>113</v>
      </c>
      <c r="G19" s="15" t="s">
        <v>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94</v>
      </c>
      <c r="C21" s="15" t="s">
        <v>0</v>
      </c>
      <c r="D21" s="15" t="s">
        <v>0</v>
      </c>
      <c r="E21" s="15" t="s">
        <v>0</v>
      </c>
      <c r="F21" s="16" t="s">
        <v>115</v>
      </c>
      <c r="G21" s="31" t="s">
        <v>0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83</v>
      </c>
      <c r="C23" s="15" t="s">
        <v>0</v>
      </c>
      <c r="D23" s="15" t="s">
        <v>0</v>
      </c>
      <c r="E23" s="15" t="s">
        <v>0</v>
      </c>
      <c r="F23" s="16" t="s">
        <v>115</v>
      </c>
      <c r="G23" s="31" t="s">
        <v>0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C21" zoomScale="40" zoomScaleNormal="40" workbookViewId="0">
      <selection activeCell="G16" sqref="G16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2.5546875" style="19" customWidth="1"/>
    <col min="4" max="4" width="51.109375" style="19" customWidth="1"/>
    <col min="5" max="5" width="52.109375" style="19" customWidth="1"/>
    <col min="6" max="6" width="49.6640625" style="19" customWidth="1"/>
    <col min="7" max="8" width="41" style="19" customWidth="1"/>
    <col min="9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0">
        <f>455256+756708</f>
        <v>1211964</v>
      </c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63</v>
      </c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84</v>
      </c>
      <c r="D16" s="32" t="s">
        <v>87</v>
      </c>
      <c r="E16" s="15" t="s">
        <v>88</v>
      </c>
      <c r="F16" s="16" t="s">
        <v>0</v>
      </c>
      <c r="G16" s="31" t="s">
        <v>84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84</v>
      </c>
      <c r="D17" s="32" t="s">
        <v>87</v>
      </c>
      <c r="E17" s="15" t="s">
        <v>88</v>
      </c>
      <c r="F17" s="16" t="s">
        <v>0</v>
      </c>
      <c r="G17" s="31" t="s">
        <v>84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85</v>
      </c>
      <c r="D18" s="15" t="s">
        <v>86</v>
      </c>
      <c r="E18" s="15" t="s">
        <v>100</v>
      </c>
      <c r="F18" s="15" t="s">
        <v>0</v>
      </c>
      <c r="G18" s="15" t="s">
        <v>85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85</v>
      </c>
      <c r="D19" s="15" t="s">
        <v>86</v>
      </c>
      <c r="E19" s="15" t="s">
        <v>100</v>
      </c>
      <c r="F19" s="15" t="s">
        <v>0</v>
      </c>
      <c r="G19" s="15" t="s">
        <v>85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84</v>
      </c>
      <c r="D21" s="15" t="s">
        <v>84</v>
      </c>
      <c r="E21" s="15" t="s">
        <v>88</v>
      </c>
      <c r="F21" s="16" t="s">
        <v>0</v>
      </c>
      <c r="G21" s="31" t="s">
        <v>84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84</v>
      </c>
      <c r="D23" s="15" t="s">
        <v>84</v>
      </c>
      <c r="E23" s="15" t="s">
        <v>88</v>
      </c>
      <c r="F23" s="16" t="s">
        <v>0</v>
      </c>
      <c r="G23" s="31" t="s">
        <v>84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22" zoomScale="40" zoomScaleNormal="40" workbookViewId="0">
      <selection activeCell="E18" sqref="E18"/>
    </sheetView>
  </sheetViews>
  <sheetFormatPr defaultRowHeight="13.2" x14ac:dyDescent="0.25"/>
  <cols>
    <col min="1" max="1" width="36.77734375" style="19" customWidth="1"/>
    <col min="2" max="2" width="50.6640625" style="19" customWidth="1"/>
    <col min="3" max="3" width="43.44140625" style="19" customWidth="1"/>
    <col min="4" max="4" width="44.33203125" style="19" customWidth="1"/>
    <col min="5" max="5" width="44.6640625" style="19" customWidth="1"/>
    <col min="6" max="6" width="49.6640625" style="19" customWidth="1"/>
    <col min="7" max="7" width="43.33203125" style="19" customWidth="1"/>
    <col min="8" max="256" width="36.77734375" style="19" customWidth="1"/>
    <col min="257" max="16384" width="8.88671875" style="19"/>
  </cols>
  <sheetData>
    <row r="1" spans="1:9" ht="46.95" customHeight="1" x14ac:dyDescent="0.25">
      <c r="A1" s="26" t="s">
        <v>55</v>
      </c>
      <c r="B1" s="18"/>
      <c r="C1" s="29"/>
      <c r="D1" s="30"/>
      <c r="E1" s="30"/>
      <c r="F1" s="18"/>
      <c r="G1" s="18"/>
      <c r="H1" s="18"/>
      <c r="I1" s="18"/>
    </row>
    <row r="2" spans="1:9" ht="46.95" customHeight="1" x14ac:dyDescent="0.25">
      <c r="A2" s="26" t="s">
        <v>53</v>
      </c>
      <c r="B2" s="26" t="s">
        <v>64</v>
      </c>
      <c r="C2" s="20"/>
      <c r="D2" s="20"/>
      <c r="E2" s="20"/>
      <c r="F2" s="20"/>
      <c r="G2" s="20"/>
      <c r="H2" s="20"/>
      <c r="I2" s="20"/>
    </row>
    <row r="3" spans="1:9" ht="46.95" customHeight="1" x14ac:dyDescent="0.25">
      <c r="A3" s="46" t="s">
        <v>23</v>
      </c>
      <c r="B3" s="47" t="s">
        <v>24</v>
      </c>
      <c r="C3" s="48"/>
      <c r="D3" s="48"/>
      <c r="E3" s="48"/>
      <c r="F3" s="48"/>
      <c r="G3" s="49"/>
      <c r="H3" s="21"/>
      <c r="I3" s="21"/>
    </row>
    <row r="4" spans="1:9" ht="46.95" customHeight="1" x14ac:dyDescent="0.25">
      <c r="A4" s="46"/>
      <c r="B4" s="1" t="s">
        <v>13</v>
      </c>
      <c r="C4" s="1" t="s">
        <v>14</v>
      </c>
      <c r="D4" s="1" t="s">
        <v>1</v>
      </c>
      <c r="E4" s="1" t="s">
        <v>16</v>
      </c>
      <c r="F4" s="1" t="s">
        <v>4</v>
      </c>
      <c r="G4" s="1" t="s">
        <v>5</v>
      </c>
      <c r="H4" s="21"/>
      <c r="I4" s="21"/>
    </row>
    <row r="5" spans="1:9" ht="46.95" customHeight="1" x14ac:dyDescent="0.25">
      <c r="A5" s="2" t="s">
        <v>6</v>
      </c>
      <c r="B5" s="3" t="s">
        <v>25</v>
      </c>
      <c r="C5" s="3" t="s">
        <v>25</v>
      </c>
      <c r="D5" s="3" t="s">
        <v>25</v>
      </c>
      <c r="E5" s="4" t="s">
        <v>0</v>
      </c>
      <c r="F5" s="4" t="s">
        <v>0</v>
      </c>
      <c r="G5" s="4" t="s">
        <v>0</v>
      </c>
      <c r="H5" s="21"/>
      <c r="I5" s="21"/>
    </row>
    <row r="6" spans="1:9" ht="46.95" customHeight="1" x14ac:dyDescent="0.25">
      <c r="A6" s="2" t="s">
        <v>21</v>
      </c>
      <c r="B6" s="5" t="s">
        <v>27</v>
      </c>
      <c r="C6" s="5" t="s">
        <v>27</v>
      </c>
      <c r="D6" s="5" t="s">
        <v>27</v>
      </c>
      <c r="E6" s="6" t="s">
        <v>0</v>
      </c>
      <c r="F6" s="4" t="s">
        <v>0</v>
      </c>
      <c r="G6" s="4" t="s">
        <v>0</v>
      </c>
      <c r="H6" s="21"/>
      <c r="I6" s="21"/>
    </row>
    <row r="7" spans="1:9" ht="46.95" customHeight="1" x14ac:dyDescent="0.25">
      <c r="A7" s="2" t="s">
        <v>2</v>
      </c>
      <c r="B7" s="7" t="s">
        <v>29</v>
      </c>
      <c r="C7" s="7" t="s">
        <v>29</v>
      </c>
      <c r="D7" s="7" t="s">
        <v>29</v>
      </c>
      <c r="E7" s="4" t="s">
        <v>0</v>
      </c>
      <c r="F7" s="4" t="s">
        <v>0</v>
      </c>
      <c r="G7" s="4" t="s">
        <v>0</v>
      </c>
      <c r="H7" s="21"/>
      <c r="I7" s="21"/>
    </row>
    <row r="8" spans="1:9" ht="46.95" customHeight="1" x14ac:dyDescent="0.25">
      <c r="A8" s="2" t="s">
        <v>11</v>
      </c>
      <c r="B8" s="8" t="s">
        <v>30</v>
      </c>
      <c r="C8" s="8" t="s">
        <v>30</v>
      </c>
      <c r="D8" s="8" t="s">
        <v>30</v>
      </c>
      <c r="E8" s="6" t="s">
        <v>0</v>
      </c>
      <c r="F8" s="4" t="s">
        <v>0</v>
      </c>
      <c r="G8" s="4" t="s">
        <v>0</v>
      </c>
      <c r="H8" s="21"/>
      <c r="I8" s="21"/>
    </row>
    <row r="9" spans="1:9" ht="46.95" customHeight="1" x14ac:dyDescent="0.25">
      <c r="A9" s="2" t="s">
        <v>20</v>
      </c>
      <c r="B9" s="9" t="s">
        <v>32</v>
      </c>
      <c r="C9" s="9" t="s">
        <v>32</v>
      </c>
      <c r="D9" s="10" t="s">
        <v>33</v>
      </c>
      <c r="E9" s="6" t="s">
        <v>0</v>
      </c>
      <c r="F9" s="4" t="s">
        <v>0</v>
      </c>
      <c r="G9" s="4" t="s">
        <v>0</v>
      </c>
      <c r="H9" s="21"/>
      <c r="I9" s="21"/>
    </row>
    <row r="10" spans="1:9" ht="46.95" customHeight="1" x14ac:dyDescent="0.25">
      <c r="A10" s="2" t="s">
        <v>18</v>
      </c>
      <c r="B10" s="6" t="s">
        <v>0</v>
      </c>
      <c r="C10" s="6" t="s">
        <v>0</v>
      </c>
      <c r="D10" s="4" t="s">
        <v>0</v>
      </c>
      <c r="E10" s="4" t="s">
        <v>0</v>
      </c>
      <c r="F10" s="6" t="s">
        <v>0</v>
      </c>
      <c r="G10" s="4" t="s">
        <v>0</v>
      </c>
      <c r="H10" s="21"/>
      <c r="I10" s="21"/>
    </row>
    <row r="11" spans="1:9" ht="46.95" customHeight="1" x14ac:dyDescent="0.25">
      <c r="A11" s="2" t="s">
        <v>10</v>
      </c>
      <c r="B11" s="4" t="s">
        <v>0</v>
      </c>
      <c r="C11" s="4" t="s">
        <v>0</v>
      </c>
      <c r="D11" s="4" t="s">
        <v>0</v>
      </c>
      <c r="E11" s="6" t="s">
        <v>0</v>
      </c>
      <c r="F11" s="4" t="s">
        <v>0</v>
      </c>
      <c r="G11" s="4" t="s">
        <v>0</v>
      </c>
      <c r="H11" s="21"/>
      <c r="I11" s="21"/>
    </row>
    <row r="12" spans="1:9" ht="46.95" customHeight="1" x14ac:dyDescent="0.25">
      <c r="A12" s="2" t="s">
        <v>8</v>
      </c>
      <c r="B12" s="11" t="s">
        <v>35</v>
      </c>
      <c r="C12" s="11" t="s">
        <v>35</v>
      </c>
      <c r="D12" s="11" t="s">
        <v>35</v>
      </c>
      <c r="E12" s="6" t="s">
        <v>0</v>
      </c>
      <c r="F12" s="11" t="s">
        <v>35</v>
      </c>
      <c r="G12" s="11" t="s">
        <v>35</v>
      </c>
      <c r="H12" s="21"/>
      <c r="I12" s="21"/>
    </row>
    <row r="13" spans="1:9" ht="46.95" customHeight="1" x14ac:dyDescent="0.25">
      <c r="A13" s="27"/>
      <c r="B13" s="28"/>
      <c r="C13" s="28"/>
      <c r="D13" s="12"/>
      <c r="E13" s="12"/>
      <c r="F13" s="12"/>
      <c r="G13" s="12"/>
      <c r="H13" s="12"/>
      <c r="I13" s="22"/>
    </row>
    <row r="14" spans="1:9" ht="46.95" customHeight="1" x14ac:dyDescent="0.25">
      <c r="A14" s="46" t="s">
        <v>36</v>
      </c>
      <c r="B14" s="50" t="s">
        <v>37</v>
      </c>
      <c r="C14" s="51"/>
      <c r="D14" s="51"/>
      <c r="E14" s="51"/>
      <c r="F14" s="51"/>
      <c r="G14" s="51"/>
      <c r="H14" s="52"/>
      <c r="I14" s="21"/>
    </row>
    <row r="15" spans="1:9" ht="46.95" customHeight="1" x14ac:dyDescent="0.25">
      <c r="A15" s="46"/>
      <c r="B15" s="35" t="s">
        <v>25</v>
      </c>
      <c r="C15" s="36" t="s">
        <v>27</v>
      </c>
      <c r="D15" s="37" t="s">
        <v>29</v>
      </c>
      <c r="E15" s="38" t="s">
        <v>30</v>
      </c>
      <c r="F15" s="39" t="s">
        <v>32</v>
      </c>
      <c r="G15" s="40" t="s">
        <v>33</v>
      </c>
      <c r="H15" s="41" t="s">
        <v>35</v>
      </c>
    </row>
    <row r="16" spans="1:9" ht="145.05000000000001" customHeight="1" x14ac:dyDescent="0.25">
      <c r="A16" s="23" t="s">
        <v>7</v>
      </c>
      <c r="B16" s="15" t="s">
        <v>0</v>
      </c>
      <c r="C16" s="15" t="s">
        <v>89</v>
      </c>
      <c r="D16" s="15" t="s">
        <v>92</v>
      </c>
      <c r="E16" s="15" t="s">
        <v>71</v>
      </c>
      <c r="F16" s="16" t="s">
        <v>0</v>
      </c>
      <c r="G16" s="31" t="s">
        <v>89</v>
      </c>
      <c r="H16" s="34" t="s">
        <v>0</v>
      </c>
    </row>
    <row r="17" spans="1:8" ht="145.05000000000001" customHeight="1" x14ac:dyDescent="0.25">
      <c r="A17" s="23" t="s">
        <v>15</v>
      </c>
      <c r="B17" s="15" t="s">
        <v>0</v>
      </c>
      <c r="C17" s="15" t="s">
        <v>89</v>
      </c>
      <c r="D17" s="15" t="s">
        <v>92</v>
      </c>
      <c r="E17" s="15" t="s">
        <v>71</v>
      </c>
      <c r="F17" s="16" t="s">
        <v>0</v>
      </c>
      <c r="G17" s="31" t="s">
        <v>89</v>
      </c>
      <c r="H17" s="17" t="s">
        <v>0</v>
      </c>
    </row>
    <row r="18" spans="1:8" ht="145.05000000000001" customHeight="1" x14ac:dyDescent="0.25">
      <c r="A18" s="23" t="s">
        <v>12</v>
      </c>
      <c r="B18" s="15" t="s">
        <v>0</v>
      </c>
      <c r="C18" s="15" t="s">
        <v>90</v>
      </c>
      <c r="D18" s="15" t="s">
        <v>91</v>
      </c>
      <c r="E18" s="15" t="s">
        <v>104</v>
      </c>
      <c r="F18" s="15" t="s">
        <v>0</v>
      </c>
      <c r="G18" s="15" t="s">
        <v>90</v>
      </c>
      <c r="H18" s="17" t="s">
        <v>0</v>
      </c>
    </row>
    <row r="19" spans="1:8" ht="145.05000000000001" customHeight="1" x14ac:dyDescent="0.25">
      <c r="A19" s="23" t="s">
        <v>17</v>
      </c>
      <c r="B19" s="15" t="s">
        <v>0</v>
      </c>
      <c r="C19" s="15" t="s">
        <v>90</v>
      </c>
      <c r="D19" s="15" t="s">
        <v>91</v>
      </c>
      <c r="E19" s="15" t="s">
        <v>104</v>
      </c>
      <c r="F19" s="15" t="s">
        <v>0</v>
      </c>
      <c r="G19" s="15" t="s">
        <v>90</v>
      </c>
      <c r="H19" s="17" t="s">
        <v>0</v>
      </c>
    </row>
    <row r="20" spans="1:8" ht="145.05000000000001" customHeight="1" x14ac:dyDescent="0.25">
      <c r="A20" s="24" t="s">
        <v>22</v>
      </c>
      <c r="B20" s="15" t="s">
        <v>0</v>
      </c>
      <c r="C20" s="15" t="s">
        <v>0</v>
      </c>
      <c r="D20" s="34" t="s">
        <v>0</v>
      </c>
      <c r="E20" s="15" t="s">
        <v>0</v>
      </c>
      <c r="F20" s="15" t="s">
        <v>0</v>
      </c>
      <c r="G20" s="15" t="s">
        <v>0</v>
      </c>
      <c r="H20" s="16" t="s">
        <v>0</v>
      </c>
    </row>
    <row r="21" spans="1:8" ht="145.05000000000001" customHeight="1" x14ac:dyDescent="0.25">
      <c r="A21" s="24" t="s">
        <v>9</v>
      </c>
      <c r="B21" s="15" t="s">
        <v>0</v>
      </c>
      <c r="C21" s="15" t="s">
        <v>89</v>
      </c>
      <c r="D21" s="15" t="s">
        <v>89</v>
      </c>
      <c r="E21" s="15" t="s">
        <v>71</v>
      </c>
      <c r="F21" s="16" t="s">
        <v>0</v>
      </c>
      <c r="G21" s="31" t="s">
        <v>89</v>
      </c>
      <c r="H21" s="34" t="s">
        <v>0</v>
      </c>
    </row>
    <row r="22" spans="1:8" ht="145.05000000000001" customHeight="1" x14ac:dyDescent="0.25">
      <c r="A22" s="24" t="s">
        <v>3</v>
      </c>
      <c r="B22" s="34" t="s">
        <v>0</v>
      </c>
      <c r="C22" s="34" t="s">
        <v>0</v>
      </c>
      <c r="D22" s="34" t="s">
        <v>0</v>
      </c>
      <c r="E22" s="42" t="s">
        <v>0</v>
      </c>
      <c r="F22" s="33" t="s">
        <v>0</v>
      </c>
      <c r="G22" s="33" t="s">
        <v>0</v>
      </c>
      <c r="H22" s="34" t="s">
        <v>0</v>
      </c>
    </row>
    <row r="23" spans="1:8" ht="145.05000000000001" customHeight="1" x14ac:dyDescent="0.25">
      <c r="A23" s="24" t="s">
        <v>19</v>
      </c>
      <c r="B23" s="31" t="s">
        <v>0</v>
      </c>
      <c r="C23" s="15" t="s">
        <v>89</v>
      </c>
      <c r="D23" s="15" t="s">
        <v>89</v>
      </c>
      <c r="E23" s="15" t="s">
        <v>71</v>
      </c>
      <c r="F23" s="16" t="s">
        <v>0</v>
      </c>
      <c r="G23" s="31" t="s">
        <v>89</v>
      </c>
      <c r="H23" s="34" t="s">
        <v>0</v>
      </c>
    </row>
  </sheetData>
  <mergeCells count="4">
    <mergeCell ref="A3:A4"/>
    <mergeCell ref="B3:G3"/>
    <mergeCell ref="A14:A15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MATO-LN-F1</vt:lpstr>
      <vt:lpstr>MUR-ADO-F2</vt:lpstr>
      <vt:lpstr>MCF-DUC-F3</vt:lpstr>
      <vt:lpstr>MCF-DLO-F4</vt:lpstr>
      <vt:lpstr>MR-DUC-F5</vt:lpstr>
      <vt:lpstr>MR-DLO-F6</vt:lpstr>
      <vt:lpstr>WLI-DLO-F7</vt:lpstr>
      <vt:lpstr>WLI-DNO-F8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alejandro calderon</cp:lastModifiedBy>
  <dcterms:created xsi:type="dcterms:W3CDTF">2003-08-27T16:40:13Z</dcterms:created>
  <dcterms:modified xsi:type="dcterms:W3CDTF">2015-10-10T12:45:11Z</dcterms:modified>
</cp:coreProperties>
</file>