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e/Documents/wip/repo_test/src/"/>
    </mc:Choice>
  </mc:AlternateContent>
  <xr:revisionPtr revIDLastSave="0" documentId="13_ncr:1_{1BB3F5D5-3DB5-CE4A-AE92-A15475376A71}" xr6:coauthVersionLast="47" xr6:coauthVersionMax="47" xr10:uidLastSave="{00000000-0000-0000-0000-000000000000}"/>
  <bookViews>
    <workbookView xWindow="380" yWindow="500" windowWidth="28040" windowHeight="16940" activeTab="4" xr2:uid="{6D2ABA88-43A3-B148-840E-853C93B54FAF}"/>
  </bookViews>
  <sheets>
    <sheet name="EVENTS" sheetId="1" r:id="rId1"/>
    <sheet name="Sheet5" sheetId="5" r:id="rId2"/>
    <sheet name="Sheet3" sheetId="3" r:id="rId3"/>
    <sheet name="Sheet2" sheetId="2" r:id="rId4"/>
    <sheet name="Sheet4" sheetId="4" r:id="rId5"/>
  </sheets>
  <definedNames>
    <definedName name="_xlnm._FilterDatabase" localSheetId="0" hidden="1">EVENTS!$A$1:$G$1</definedName>
    <definedName name="_xlnm._FilterDatabase" localSheetId="3" hidden="1">Sheet2!$A$1:$H$251</definedName>
    <definedName name="_xlnm._FilterDatabase" localSheetId="4" hidden="1">Sheet4!$A$1:$D$80</definedName>
    <definedName name="_xlnm._FilterDatabase" localSheetId="1" hidden="1">Sheet5!$A$1:$C$1</definedName>
  </definedNames>
  <calcPr calcId="181029"/>
  <pivotCaches>
    <pivotCache cacheId="4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9" i="1"/>
  <c r="E21" i="1"/>
  <c r="E22" i="1"/>
  <c r="E25" i="1"/>
  <c r="E26" i="1"/>
  <c r="E23" i="1"/>
  <c r="E24" i="1"/>
  <c r="E28" i="1"/>
  <c r="E27" i="1"/>
  <c r="E30" i="1"/>
  <c r="E10" i="1"/>
  <c r="E12" i="1"/>
  <c r="E13" i="1"/>
  <c r="E11" i="1"/>
  <c r="E17" i="1"/>
  <c r="E14" i="1"/>
  <c r="E18" i="1"/>
  <c r="E15" i="1"/>
  <c r="E16" i="1"/>
  <c r="E20" i="1"/>
  <c r="E29" i="1"/>
  <c r="E39" i="1"/>
  <c r="E40" i="1"/>
  <c r="E41" i="1"/>
  <c r="E42" i="1"/>
  <c r="E35" i="1"/>
  <c r="E36" i="1"/>
  <c r="E31" i="1"/>
  <c r="E37" i="1"/>
  <c r="E38" i="1"/>
  <c r="E32" i="1"/>
  <c r="E34" i="1"/>
  <c r="E33" i="1"/>
  <c r="E43" i="1"/>
  <c r="E75" i="1"/>
  <c r="E78" i="1"/>
  <c r="E79" i="1"/>
  <c r="E74" i="1"/>
  <c r="E80" i="1"/>
  <c r="E77" i="1"/>
  <c r="E76" i="1"/>
  <c r="E44" i="1"/>
  <c r="E46" i="1"/>
  <c r="E45" i="1"/>
  <c r="E47" i="1"/>
  <c r="E49" i="1"/>
  <c r="E57" i="1"/>
  <c r="E58" i="1"/>
  <c r="E56" i="1"/>
  <c r="E52" i="1"/>
  <c r="E50" i="1"/>
  <c r="E55" i="1"/>
  <c r="E53" i="1"/>
  <c r="E51" i="1"/>
  <c r="E54" i="1"/>
  <c r="E48" i="1"/>
  <c r="E60" i="1"/>
  <c r="E61" i="1"/>
  <c r="E59" i="1"/>
  <c r="E68" i="1"/>
  <c r="E67" i="1"/>
  <c r="E69" i="1"/>
  <c r="E63" i="1"/>
  <c r="E66" i="1"/>
  <c r="E65" i="1"/>
  <c r="E64" i="1"/>
  <c r="E62" i="1"/>
  <c r="E70" i="1"/>
  <c r="E72" i="1"/>
  <c r="E71" i="1"/>
  <c r="E73" i="1"/>
  <c r="E2" i="1"/>
  <c r="A3" i="1"/>
  <c r="A4" i="1"/>
  <c r="A5" i="1"/>
  <c r="A6" i="1"/>
  <c r="A7" i="1"/>
  <c r="A8" i="1"/>
  <c r="A9" i="1"/>
  <c r="A19" i="1"/>
  <c r="A21" i="1"/>
  <c r="A22" i="1"/>
  <c r="A39" i="1"/>
  <c r="A40" i="1"/>
  <c r="A41" i="1"/>
  <c r="A42" i="1"/>
  <c r="A44" i="1"/>
  <c r="A46" i="1"/>
  <c r="A45" i="1"/>
  <c r="A47" i="1"/>
  <c r="A49" i="1"/>
  <c r="A57" i="1"/>
  <c r="A58" i="1"/>
  <c r="A56" i="1"/>
  <c r="A52" i="1"/>
  <c r="A50" i="1"/>
  <c r="A55" i="1"/>
  <c r="A53" i="1"/>
  <c r="A51" i="1"/>
  <c r="A54" i="1"/>
  <c r="A48" i="1"/>
  <c r="A60" i="1"/>
  <c r="A61" i="1"/>
  <c r="A59" i="1"/>
  <c r="A68" i="1"/>
  <c r="A67" i="1"/>
  <c r="A69" i="1"/>
  <c r="A63" i="1"/>
  <c r="A66" i="1"/>
  <c r="A65" i="1"/>
  <c r="A64" i="1"/>
  <c r="A62" i="1"/>
  <c r="A70" i="1"/>
  <c r="A72" i="1"/>
  <c r="A71" i="1"/>
  <c r="A73" i="1"/>
  <c r="A75" i="1"/>
  <c r="A78" i="1"/>
  <c r="A79" i="1"/>
  <c r="A74" i="1"/>
  <c r="A80" i="1"/>
  <c r="A77" i="1"/>
  <c r="A76" i="1"/>
  <c r="A35" i="1"/>
  <c r="A36" i="1"/>
  <c r="A31" i="1"/>
  <c r="A37" i="1"/>
  <c r="A38" i="1"/>
  <c r="A32" i="1"/>
  <c r="A34" i="1"/>
  <c r="A33" i="1"/>
  <c r="A25" i="1"/>
  <c r="A26" i="1"/>
  <c r="A23" i="1"/>
  <c r="A24" i="1"/>
  <c r="A28" i="1"/>
  <c r="A27" i="1"/>
  <c r="A30" i="1"/>
  <c r="A10" i="1"/>
  <c r="A12" i="1"/>
  <c r="A13" i="1"/>
  <c r="A11" i="1"/>
  <c r="A17" i="1"/>
  <c r="A14" i="1"/>
  <c r="A18" i="1"/>
  <c r="A15" i="1"/>
  <c r="A16" i="1"/>
  <c r="A20" i="1"/>
  <c r="A29" i="1"/>
  <c r="A43" i="1"/>
  <c r="A2" i="1"/>
</calcChain>
</file>

<file path=xl/sharedStrings.xml><?xml version="1.0" encoding="utf-8"?>
<sst xmlns="http://schemas.openxmlformats.org/spreadsheetml/2006/main" count="2191" uniqueCount="957">
  <si>
    <t>Botswana</t>
  </si>
  <si>
    <t>20170403_M6.5_Moijabana</t>
  </si>
  <si>
    <t>Tanzania</t>
  </si>
  <si>
    <t>20160910_M5.9_Bukoba</t>
  </si>
  <si>
    <t>Cyprus</t>
  </si>
  <si>
    <t>19961009_M6.8_Cyprus</t>
  </si>
  <si>
    <t>Malawi</t>
  </si>
  <si>
    <t>19890310_M6.3_Salima</t>
  </si>
  <si>
    <t>20091219_M6.0_Karonga</t>
  </si>
  <si>
    <t>Ecuador</t>
  </si>
  <si>
    <t>20160416_M7.8_Pedernales</t>
  </si>
  <si>
    <t>Nepal</t>
  </si>
  <si>
    <t>20150423_M7.8_Gorkha</t>
  </si>
  <si>
    <t>Turkey</t>
  </si>
  <si>
    <t>19951001_M6.42_Dinar</t>
  </si>
  <si>
    <t>19991112_M6.71_Duzce</t>
  </si>
  <si>
    <t>20111023_M7.1_Van</t>
  </si>
  <si>
    <t>19920313_M6.68_Erzincan</t>
  </si>
  <si>
    <t>20201030_M7_AegeanSea</t>
  </si>
  <si>
    <t>19990817_M7.53_Izmit</t>
  </si>
  <si>
    <t>19980627_M6.28_AdanaCeyhan</t>
  </si>
  <si>
    <t>Netherlands</t>
  </si>
  <si>
    <t>19920413_M5.3_Roermond</t>
  </si>
  <si>
    <t>Morocco</t>
  </si>
  <si>
    <t>20040224_M6.3_AlHoceima</t>
  </si>
  <si>
    <t>Serbia</t>
  </si>
  <si>
    <t>20101103_M5.52_Kraljevo</t>
  </si>
  <si>
    <t>Croatia</t>
  </si>
  <si>
    <t>20201229_M6.3_Petrijna</t>
  </si>
  <si>
    <t>20200322_M5.1_Zagreb</t>
  </si>
  <si>
    <t>Albania</t>
  </si>
  <si>
    <t>20191126_M6.4_Albania</t>
  </si>
  <si>
    <t>Algeria</t>
  </si>
  <si>
    <t>20030521_M6.8_Boumerdes</t>
  </si>
  <si>
    <t>Japan</t>
  </si>
  <si>
    <t>20160416_M7.0_Kumamoto</t>
  </si>
  <si>
    <t>20180618_M5.5_Osaka</t>
  </si>
  <si>
    <t>20180906_M6.6_HokkaidoEasternIburi</t>
  </si>
  <si>
    <t>20190618_M6.4_Yamagata</t>
  </si>
  <si>
    <t>Colombia</t>
  </si>
  <si>
    <t>20041115_M7.2_Pizarro</t>
  </si>
  <si>
    <t>19830331_M5.6_Popayan</t>
  </si>
  <si>
    <t>20080524_M5.9_Quetame</t>
  </si>
  <si>
    <t>19940606_M6.8_Cauca</t>
  </si>
  <si>
    <t>19990125_M6.1_Armenia</t>
  </si>
  <si>
    <t>Guinea</t>
  </si>
  <si>
    <t>19831222_M6.3_Guinea</t>
  </si>
  <si>
    <t>Mexico</t>
  </si>
  <si>
    <t>20170908_M8.2_Chiapas</t>
  </si>
  <si>
    <t>20170919_M7.1_Puebla</t>
  </si>
  <si>
    <t>19850919_M8.1_Michoacan</t>
  </si>
  <si>
    <t>19990930_M7.4_Oaxaca</t>
  </si>
  <si>
    <t>20210907_M7.1_Guerrero</t>
  </si>
  <si>
    <t>20200623_M7.4_Oaxaca</t>
  </si>
  <si>
    <t>El_Salvador</t>
  </si>
  <si>
    <t>20010113_M7.6_SanMiguel</t>
  </si>
  <si>
    <t>20010213_M6.6_SanSalvador</t>
  </si>
  <si>
    <t>Romania</t>
  </si>
  <si>
    <t>19900531_M6.31_Vrancea</t>
  </si>
  <si>
    <t>19900530_M6.95_Vrancea</t>
  </si>
  <si>
    <t>Italy</t>
  </si>
  <si>
    <t>20120000_EmiliaRomagna_sequence</t>
  </si>
  <si>
    <t>20090000_Laquila_sequence</t>
  </si>
  <si>
    <t>20162017_CentralItaly_sequence</t>
  </si>
  <si>
    <t>19901213_M5.61_Augusta</t>
  </si>
  <si>
    <t>20041124_M4.99_Gardone</t>
  </si>
  <si>
    <t>20020000_Molise_sequence</t>
  </si>
  <si>
    <t>19970000_UmbriaMarche_sequence</t>
  </si>
  <si>
    <t>19801123_M6.9_Irpinia</t>
  </si>
  <si>
    <t>Peru</t>
  </si>
  <si>
    <t>20070815_M7.9_Pisco</t>
  </si>
  <si>
    <t>Iran</t>
  </si>
  <si>
    <t>20031226_M6.6_Bam</t>
  </si>
  <si>
    <t>20050222_M6.5_Zarand</t>
  </si>
  <si>
    <t>19780916_M7.3_Tabas</t>
  </si>
  <si>
    <t>20120811_M6.5_Ahar-Varzaghan</t>
  </si>
  <si>
    <t>20171112_M7.4_SarpoleZahab</t>
  </si>
  <si>
    <t>19900620_M7.4_Manjil-Rudbar</t>
  </si>
  <si>
    <t>19970510_M7.2_Qayen</t>
  </si>
  <si>
    <t>19970228_M6.1_Golestan</t>
  </si>
  <si>
    <t>Costa_Rica</t>
  </si>
  <si>
    <t>20171113_M6.5_Puntarenas</t>
  </si>
  <si>
    <t>United_States_of_America</t>
  </si>
  <si>
    <t>20140824_M6.0_Napa</t>
  </si>
  <si>
    <t>Greece</t>
  </si>
  <si>
    <t>19810225_M6.4_GulfofCorinth</t>
  </si>
  <si>
    <t>20151117_M6.5_Lefkada</t>
  </si>
  <si>
    <t>20170612_M6.3_AegeanSea</t>
  </si>
  <si>
    <t>20140203_M6_Kefalonia</t>
  </si>
  <si>
    <t>19950513_M6.5_KozaniGrevena</t>
  </si>
  <si>
    <t>19860913_M6_Kalamata</t>
  </si>
  <si>
    <t>20140126_M6.1_Kefalonia</t>
  </si>
  <si>
    <t>19950615_M6.4_Aigio</t>
  </si>
  <si>
    <t>19881016_M5.88_Elia</t>
  </si>
  <si>
    <t>19990907_M5.9_Athens</t>
  </si>
  <si>
    <t>19810224_M6.7_GulfofCorinth</t>
  </si>
  <si>
    <t>Egypt</t>
  </si>
  <si>
    <t>19921012_M5.9_Cairo</t>
  </si>
  <si>
    <t>Chile</t>
  </si>
  <si>
    <t>19600522_M9.5_Valdivia</t>
  </si>
  <si>
    <t>20140401_M8.2_Iquique</t>
  </si>
  <si>
    <t>20150916_M8.3_Illapel</t>
  </si>
  <si>
    <t>20100227_M8.8_Maule</t>
  </si>
  <si>
    <t>Iceland</t>
  </si>
  <si>
    <t>20000620_M6.46_Iceland</t>
  </si>
  <si>
    <t>20080529_M6.32_Iceland</t>
  </si>
  <si>
    <t>20000617_M5.87_Iceland</t>
  </si>
  <si>
    <t>COUNTRY</t>
  </si>
  <si>
    <t>GEM_REGION</t>
  </si>
  <si>
    <t>ISO2</t>
  </si>
  <si>
    <t>ISO3</t>
  </si>
  <si>
    <t>CONTINENT</t>
  </si>
  <si>
    <t>ISO3_NUMERIC</t>
  </si>
  <si>
    <t>ENGLISH SHORT NAME</t>
  </si>
  <si>
    <t>WB_INCOME_GROUP</t>
  </si>
  <si>
    <t>Afghanistan</t>
  </si>
  <si>
    <t>South_Asia</t>
  </si>
  <si>
    <t>AF</t>
  </si>
  <si>
    <t>AFG</t>
  </si>
  <si>
    <t>AS</t>
  </si>
  <si>
    <t>Low income</t>
  </si>
  <si>
    <t>Europe</t>
  </si>
  <si>
    <t>AL</t>
  </si>
  <si>
    <t>ALB</t>
  </si>
  <si>
    <t>Upper middle income</t>
  </si>
  <si>
    <t>Antarctica</t>
  </si>
  <si>
    <t>AQ</t>
  </si>
  <si>
    <t>ATA</t>
  </si>
  <si>
    <t>Africa</t>
  </si>
  <si>
    <t>DZ</t>
  </si>
  <si>
    <t>DZA</t>
  </si>
  <si>
    <t>Lower middle income</t>
  </si>
  <si>
    <t>American_Samoa</t>
  </si>
  <si>
    <t>Oceania</t>
  </si>
  <si>
    <t>ASM</t>
  </si>
  <si>
    <t>American Samoa</t>
  </si>
  <si>
    <t>Andorra</t>
  </si>
  <si>
    <t>AD</t>
  </si>
  <si>
    <t>AND</t>
  </si>
  <si>
    <t>High income</t>
  </si>
  <si>
    <t>Angola</t>
  </si>
  <si>
    <t>AO</t>
  </si>
  <si>
    <t>AGO</t>
  </si>
  <si>
    <t>Antigua_and_Barbuda</t>
  </si>
  <si>
    <t>Caribbean_Central_America</t>
  </si>
  <si>
    <t>AG</t>
  </si>
  <si>
    <t>ATG</t>
  </si>
  <si>
    <t>NA</t>
  </si>
  <si>
    <t>Antigua and Barbuda</t>
  </si>
  <si>
    <t>Azerbaijan</t>
  </si>
  <si>
    <t>Middle_East</t>
  </si>
  <si>
    <t>AZ</t>
  </si>
  <si>
    <t>AZE</t>
  </si>
  <si>
    <t>Argentina</t>
  </si>
  <si>
    <t>South_America</t>
  </si>
  <si>
    <t>AR</t>
  </si>
  <si>
    <t>ARG</t>
  </si>
  <si>
    <t>SA</t>
  </si>
  <si>
    <t>Australia</t>
  </si>
  <si>
    <t>AU</t>
  </si>
  <si>
    <t>AUS</t>
  </si>
  <si>
    <t>Austria</t>
  </si>
  <si>
    <t>AT</t>
  </si>
  <si>
    <t>AUT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</si>
  <si>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</si>
  <si>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</si>
  <si>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</si>
  <si>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</si>
  <si>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</si>
  <si>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</si>
  <si>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</si>
  <si>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</si>
  <si>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</si>
  <si>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Armenia</t>
  </si>
  <si>
    <t>AM</t>
  </si>
  <si>
    <t>ARM</t>
  </si>
  <si>
    <t>Barbados</t>
  </si>
  <si>
    <t>BB</t>
  </si>
  <si>
    <t>BRB</t>
  </si>
  <si>
    <t>Belgium</t>
  </si>
  <si>
    <t>BE</t>
  </si>
  <si>
    <t>BEL</t>
  </si>
  <si>
    <t>Bermuda</t>
  </si>
  <si>
    <t>None</t>
  </si>
  <si>
    <t>BM</t>
  </si>
  <si>
    <t>BMU</t>
  </si>
  <si>
    <t>Bhutan</t>
  </si>
  <si>
    <t>BT</t>
  </si>
  <si>
    <t>BTN</t>
  </si>
  <si>
    <t>Bolivia</t>
  </si>
  <si>
    <t>BO</t>
  </si>
  <si>
    <t>BOL</t>
  </si>
  <si>
    <t>Bosnia_and_Herzegovina</t>
  </si>
  <si>
    <t>BA</t>
  </si>
  <si>
    <t>BIH</t>
  </si>
  <si>
    <t>Bosnia and Herzegovina</t>
  </si>
  <si>
    <t>BW</t>
  </si>
  <si>
    <t>BWA</t>
  </si>
  <si>
    <t>Bouvet_Island</t>
  </si>
  <si>
    <t>BV</t>
  </si>
  <si>
    <t>BVT</t>
  </si>
  <si>
    <t>Bouvet Island</t>
  </si>
  <si>
    <t>Brazil</t>
  </si>
  <si>
    <t>BR</t>
  </si>
  <si>
    <t>BRA</t>
  </si>
  <si>
    <t>Belize</t>
  </si>
  <si>
    <t>BZ</t>
  </si>
  <si>
    <t>BLZ</t>
  </si>
  <si>
    <t>British_Indian_Ocean_Territory</t>
  </si>
  <si>
    <t>IO</t>
  </si>
  <si>
    <t>IOT</t>
  </si>
  <si>
    <t>British Indian Ocean Territory</t>
  </si>
  <si>
    <t>Solomon_Islands</t>
  </si>
  <si>
    <t>SB</t>
  </si>
  <si>
    <t>SLB</t>
  </si>
  <si>
    <t>Solomon Islands</t>
  </si>
  <si>
    <t>British_Virgin_Islands</t>
  </si>
  <si>
    <t>VG</t>
  </si>
  <si>
    <t>VGB</t>
  </si>
  <si>
    <t>British Virgin Islands</t>
  </si>
  <si>
    <t>Brunei</t>
  </si>
  <si>
    <t>Southeast_Asia</t>
  </si>
  <si>
    <t>BN</t>
  </si>
  <si>
    <t>BRN</t>
  </si>
  <si>
    <t>Bulgaria</t>
  </si>
  <si>
    <t>BG</t>
  </si>
  <si>
    <t>BGR</t>
  </si>
  <si>
    <t>Myanmar</t>
  </si>
  <si>
    <t>MM</t>
  </si>
  <si>
    <t>MMR</t>
  </si>
  <si>
    <t>Burundi</t>
  </si>
  <si>
    <t>BI</t>
  </si>
  <si>
    <t>BDI</t>
  </si>
  <si>
    <t>Belarus</t>
  </si>
  <si>
    <t>BY</t>
  </si>
  <si>
    <t>BLR</t>
  </si>
  <si>
    <t>Cambodia</t>
  </si>
  <si>
    <t>KH</t>
  </si>
  <si>
    <t>KHM</t>
  </si>
  <si>
    <t>Cameroon</t>
  </si>
  <si>
    <t>CM</t>
  </si>
  <si>
    <t>CMR</t>
  </si>
  <si>
    <t>Canada</t>
  </si>
  <si>
    <t>North_America</t>
  </si>
  <si>
    <t>CA</t>
  </si>
  <si>
    <t>CAN</t>
  </si>
  <si>
    <t>Cape_Verde</t>
  </si>
  <si>
    <t>CV</t>
  </si>
  <si>
    <t>CPV</t>
  </si>
  <si>
    <t>Cabo Verde</t>
  </si>
  <si>
    <t>Cayman_Islands</t>
  </si>
  <si>
    <t>KY</t>
  </si>
  <si>
    <t>CYM</t>
  </si>
  <si>
    <t>Cayman Islands</t>
  </si>
  <si>
    <t>Central_African_Republic</t>
  </si>
  <si>
    <t>CF</t>
  </si>
  <si>
    <t>CAF</t>
  </si>
  <si>
    <t>Central African Republic</t>
  </si>
  <si>
    <t>Sri_Lanka</t>
  </si>
  <si>
    <t>LK</t>
  </si>
  <si>
    <t>LKA</t>
  </si>
  <si>
    <t>Sri Lanka</t>
  </si>
  <si>
    <t>Chad</t>
  </si>
  <si>
    <t>TD</t>
  </si>
  <si>
    <t>TCD</t>
  </si>
  <si>
    <t>CL</t>
  </si>
  <si>
    <t>CHL</t>
  </si>
  <si>
    <t>China</t>
  </si>
  <si>
    <t>East_Asia</t>
  </si>
  <si>
    <t>CN</t>
  </si>
  <si>
    <t>CHN</t>
  </si>
  <si>
    <t>Taiwan</t>
  </si>
  <si>
    <t>TW</t>
  </si>
  <si>
    <t>TWN</t>
  </si>
  <si>
    <t>Christmas_Island</t>
  </si>
  <si>
    <t>CX</t>
  </si>
  <si>
    <t>CXR</t>
  </si>
  <si>
    <t>Christmas Island</t>
  </si>
  <si>
    <t>Cocos_Islands</t>
  </si>
  <si>
    <t>CC</t>
  </si>
  <si>
    <t>CCK</t>
  </si>
  <si>
    <t>Cocos (Keeling) Islands</t>
  </si>
  <si>
    <t>CO</t>
  </si>
  <si>
    <t>COL</t>
  </si>
  <si>
    <t>Comoros</t>
  </si>
  <si>
    <t>KM</t>
  </si>
  <si>
    <t>COM</t>
  </si>
  <si>
    <t>Mayotte</t>
  </si>
  <si>
    <t>YT</t>
  </si>
  <si>
    <t>MYT</t>
  </si>
  <si>
    <t>Congo</t>
  </si>
  <si>
    <t>CG</t>
  </si>
  <si>
    <t>COG</t>
  </si>
  <si>
    <t>Republic of the Congo</t>
  </si>
  <si>
    <t>Democratic_Republic_of_the_Congo</t>
  </si>
  <si>
    <t>CD</t>
  </si>
  <si>
    <t>COD</t>
  </si>
  <si>
    <t>Democratic Republic of the Congo</t>
  </si>
  <si>
    <t>Cook_Islands</t>
  </si>
  <si>
    <t>CK</t>
  </si>
  <si>
    <t>COK</t>
  </si>
  <si>
    <t>Cook Islands</t>
  </si>
  <si>
    <t>CR</t>
  </si>
  <si>
    <t>CRI</t>
  </si>
  <si>
    <t>Costa Rica</t>
  </si>
  <si>
    <t>HR</t>
  </si>
  <si>
    <t>HRV</t>
  </si>
  <si>
    <t>Cuba</t>
  </si>
  <si>
    <t>CU</t>
  </si>
  <si>
    <t>CUB</t>
  </si>
  <si>
    <t>CY</t>
  </si>
  <si>
    <t>CYP</t>
  </si>
  <si>
    <t>Czechia</t>
  </si>
  <si>
    <t>CZ</t>
  </si>
  <si>
    <t>CZE</t>
  </si>
  <si>
    <t>Benin</t>
  </si>
  <si>
    <t>BJ</t>
  </si>
  <si>
    <t>BEN</t>
  </si>
  <si>
    <t>Denmark</t>
  </si>
  <si>
    <t>DK</t>
  </si>
  <si>
    <t>DNK</t>
  </si>
  <si>
    <t>Dominica</t>
  </si>
  <si>
    <t>DM</t>
  </si>
  <si>
    <t>DMA</t>
  </si>
  <si>
    <t>Dominican_Republic</t>
  </si>
  <si>
    <t>DO</t>
  </si>
  <si>
    <t>DOM</t>
  </si>
  <si>
    <t>Dominican Republic</t>
  </si>
  <si>
    <t>EC</t>
  </si>
  <si>
    <t>ECU</t>
  </si>
  <si>
    <t>SV</t>
  </si>
  <si>
    <t>SLV</t>
  </si>
  <si>
    <t>El Salvador</t>
  </si>
  <si>
    <t>Equatorial_Guinea</t>
  </si>
  <si>
    <t>GQ</t>
  </si>
  <si>
    <t>GNQ</t>
  </si>
  <si>
    <t>Equatorial Guinea</t>
  </si>
  <si>
    <t>Ethiopia</t>
  </si>
  <si>
    <t>ET</t>
  </si>
  <si>
    <t>ETH</t>
  </si>
  <si>
    <t>Eritrea</t>
  </si>
  <si>
    <t>ER</t>
  </si>
  <si>
    <t>ERI</t>
  </si>
  <si>
    <t>Estonia</t>
  </si>
  <si>
    <t>EE</t>
  </si>
  <si>
    <t>EST</t>
  </si>
  <si>
    <t>Faroe_Islands</t>
  </si>
  <si>
    <t>FO</t>
  </si>
  <si>
    <t>FRO</t>
  </si>
  <si>
    <t>Faroe Islands</t>
  </si>
  <si>
    <t>Falkland_Islands_(Malvinas)</t>
  </si>
  <si>
    <t>FK</t>
  </si>
  <si>
    <t>FLK</t>
  </si>
  <si>
    <t>Falkland Islands (Malvinas)</t>
  </si>
  <si>
    <t>South_Georgia_and_the_South_Sandwich_Islands</t>
  </si>
  <si>
    <t>GS</t>
  </si>
  <si>
    <t>SGS</t>
  </si>
  <si>
    <t>South Georgia and the South Sandwich Islands</t>
  </si>
  <si>
    <t>Fiji</t>
  </si>
  <si>
    <t>FJ</t>
  </si>
  <si>
    <t>FJI</t>
  </si>
  <si>
    <t>Finland</t>
  </si>
  <si>
    <t>FI</t>
  </si>
  <si>
    <t>FIN</t>
  </si>
  <si>
    <t>Åland_Islands</t>
  </si>
  <si>
    <t>AX</t>
  </si>
  <si>
    <t>ALA</t>
  </si>
  <si>
    <t>Åland Islands</t>
  </si>
  <si>
    <t>France</t>
  </si>
  <si>
    <t>FR</t>
  </si>
  <si>
    <t>FRA</t>
  </si>
  <si>
    <t>French_Guiana</t>
  </si>
  <si>
    <t>GF</t>
  </si>
  <si>
    <t>GUF</t>
  </si>
  <si>
    <t>French Guiana</t>
  </si>
  <si>
    <t>French_Polynesia</t>
  </si>
  <si>
    <t>PF</t>
  </si>
  <si>
    <t>PYF</t>
  </si>
  <si>
    <t>French Polynesia</t>
  </si>
  <si>
    <t>French_Southern_Territories</t>
  </si>
  <si>
    <t>TF</t>
  </si>
  <si>
    <t>ATF</t>
  </si>
  <si>
    <t>French Southern Territories</t>
  </si>
  <si>
    <t>Djibouti</t>
  </si>
  <si>
    <t>DJ</t>
  </si>
  <si>
    <t>DJI</t>
  </si>
  <si>
    <t>Gabon</t>
  </si>
  <si>
    <t>GA</t>
  </si>
  <si>
    <t>GAB</t>
  </si>
  <si>
    <t>Georgia</t>
  </si>
  <si>
    <t>GE</t>
  </si>
  <si>
    <t>GEO</t>
  </si>
  <si>
    <t>Gambia</t>
  </si>
  <si>
    <t>GM</t>
  </si>
  <si>
    <t>GMB</t>
  </si>
  <si>
    <t>Palestine</t>
  </si>
  <si>
    <t>PS</t>
  </si>
  <si>
    <t>PSE</t>
  </si>
  <si>
    <t>State of Palestine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</si>
  <si>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</si>
  <si>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</si>
  <si>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</si>
  <si>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</si>
  <si>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</si>
  <si>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</si>
  <si>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</si>
  <si>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</si>
  <si>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</si>
  <si>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Kiribati</t>
  </si>
  <si>
    <t>KI</t>
  </si>
  <si>
    <t>KIR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</si>
  <si>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</si>
  <si>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</si>
  <si>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</si>
  <si>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</si>
  <si>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</si>
  <si>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</si>
  <si>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</si>
  <si>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</si>
  <si>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</si>
  <si>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</si>
  <si>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</si>
  <si>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</si>
  <si>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</si>
  <si>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</si>
  <si>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</si>
  <si>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</si>
  <si>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</si>
  <si>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GN</t>
  </si>
  <si>
    <t>GIN</t>
  </si>
  <si>
    <t>Guyana</t>
  </si>
  <si>
    <t>GY</t>
  </si>
  <si>
    <t>GUY</t>
  </si>
  <si>
    <t>Haiti</t>
  </si>
  <si>
    <t>HT</t>
  </si>
  <si>
    <t>HTI</t>
  </si>
  <si>
    <t>Heard_Island_and_McDonald_Islands</t>
  </si>
  <si>
    <t>HM</t>
  </si>
  <si>
    <t>HMD</t>
  </si>
  <si>
    <t>Heard Island and McDonald Islands</t>
  </si>
  <si>
    <t>Holy_See</t>
  </si>
  <si>
    <t>VA</t>
  </si>
  <si>
    <t>VAT</t>
  </si>
  <si>
    <t>Vatican City</t>
  </si>
  <si>
    <t>Honduras</t>
  </si>
  <si>
    <t>HN</t>
  </si>
  <si>
    <t>HND</t>
  </si>
  <si>
    <t>Hong_Kong</t>
  </si>
  <si>
    <t>HK</t>
  </si>
  <si>
    <t>HKG</t>
  </si>
  <si>
    <t>Hong Kong</t>
  </si>
  <si>
    <t>Hungary</t>
  </si>
  <si>
    <t>HU</t>
  </si>
  <si>
    <t>HUN</t>
  </si>
  <si>
    <t>IS</t>
  </si>
  <si>
    <t>ISL</t>
  </si>
  <si>
    <t>India</t>
  </si>
  <si>
    <t>IN</t>
  </si>
  <si>
    <t>IND</t>
  </si>
  <si>
    <t>Indonesia</t>
  </si>
  <si>
    <t>ID</t>
  </si>
  <si>
    <t>IDN</t>
  </si>
  <si>
    <t>IR</t>
  </si>
  <si>
    <t>IRN</t>
  </si>
  <si>
    <t>Iraq</t>
  </si>
  <si>
    <t>IQ</t>
  </si>
  <si>
    <t>IRQ</t>
  </si>
  <si>
    <t>Ireland</t>
  </si>
  <si>
    <t>IE</t>
  </si>
  <si>
    <t>IRL</t>
  </si>
  <si>
    <t>Israel</t>
  </si>
  <si>
    <t>IL</t>
  </si>
  <si>
    <t>ISR</t>
  </si>
  <si>
    <t>IT</t>
  </si>
  <si>
    <t>ITA</t>
  </si>
  <si>
    <t>Ivory_Coast</t>
  </si>
  <si>
    <t>CI</t>
  </si>
  <si>
    <t>CIV</t>
  </si>
  <si>
    <t>Côte d'Ivoire</t>
  </si>
  <si>
    <t>Jamaica</t>
  </si>
  <si>
    <t>JM</t>
  </si>
  <si>
    <t>JAM</t>
  </si>
  <si>
    <t>JP</t>
  </si>
  <si>
    <t>JPN</t>
  </si>
  <si>
    <t>Kazakhstan</t>
  </si>
  <si>
    <t>Central_Asia</t>
  </si>
  <si>
    <t>KZ</t>
  </si>
  <si>
    <t>KAZ</t>
  </si>
  <si>
    <t>Jordan</t>
  </si>
  <si>
    <t>JO</t>
  </si>
  <si>
    <t>JOR</t>
  </si>
  <si>
    <t>Kenya</t>
  </si>
  <si>
    <t>KE</t>
  </si>
  <si>
    <t>KEN</t>
  </si>
  <si>
    <t>North_Korea</t>
  </si>
  <si>
    <t>KP</t>
  </si>
  <si>
    <t>PRK</t>
  </si>
  <si>
    <t>North Korea</t>
  </si>
  <si>
    <t>South_Korea</t>
  </si>
  <si>
    <t>KR</t>
  </si>
  <si>
    <t>KOR</t>
  </si>
  <si>
    <t>South Korea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</si>
  <si>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</si>
  <si>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</si>
  <si>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</si>
  <si>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</si>
  <si>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</si>
  <si>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</si>
  <si>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</si>
  <si>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</si>
  <si>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</si>
  <si>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Lebanon</t>
  </si>
  <si>
    <t>LB</t>
  </si>
  <si>
    <t>LBN</t>
  </si>
  <si>
    <t>Lesotho</t>
  </si>
  <si>
    <t>LS</t>
  </si>
  <si>
    <t>LSO</t>
  </si>
  <si>
    <t>Latvia</t>
  </si>
  <si>
    <t>LV</t>
  </si>
  <si>
    <t>LVA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</si>
  <si>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</si>
  <si>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</si>
  <si>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</si>
  <si>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</si>
  <si>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</si>
  <si>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</si>
  <si>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</si>
  <si>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</si>
  <si>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</si>
  <si>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</si>
  <si>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</si>
  <si>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</si>
  <si>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</si>
  <si>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</si>
  <si>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</si>
  <si>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</si>
  <si>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</si>
  <si>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</si>
  <si>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</si>
  <si>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</si>
  <si>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</si>
  <si>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</si>
  <si>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</si>
  <si>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</si>
  <si>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</si>
  <si>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</si>
  <si>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</si>
  <si>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</si>
  <si>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</si>
  <si>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</si>
  <si>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</si>
  <si>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</si>
  <si>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</si>
  <si>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</si>
  <si>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</si>
  <si>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</si>
  <si>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</si>
  <si>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</si>
  <si>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</si>
  <si>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</si>
  <si>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</si>
  <si>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</si>
  <si>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</si>
  <si>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</si>
  <si>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MX</t>
  </si>
  <si>
    <t>MEX</t>
  </si>
  <si>
    <t>Monaco</t>
  </si>
  <si>
    <t>MC</t>
  </si>
  <si>
    <t>MCO</t>
  </si>
  <si>
    <t>Mongolia</t>
  </si>
  <si>
    <t>North_Asia</t>
  </si>
  <si>
    <t>MN</t>
  </si>
  <si>
    <t>MNG</t>
  </si>
  <si>
    <t>Moldova</t>
  </si>
  <si>
    <t>MD</t>
  </si>
  <si>
    <t>MDA</t>
  </si>
  <si>
    <t>Montenegro</t>
  </si>
  <si>
    <t>ME</t>
  </si>
  <si>
    <t>MNE</t>
  </si>
  <si>
    <t>Montserrat</t>
  </si>
  <si>
    <t>MS</t>
  </si>
  <si>
    <t>MSR</t>
  </si>
  <si>
    <t>MA</t>
  </si>
  <si>
    <t>MAR</t>
  </si>
  <si>
    <t>Mozambique</t>
  </si>
  <si>
    <t>MZ</t>
  </si>
  <si>
    <t>MOZ</t>
  </si>
  <si>
    <t>Oman</t>
  </si>
  <si>
    <t>OM</t>
  </si>
  <si>
    <t>OMN</t>
  </si>
  <si>
    <t>Namibia</t>
  </si>
  <si>
    <t>NAM</t>
  </si>
  <si>
    <t>Nauru</t>
  </si>
  <si>
    <t>NR</t>
  </si>
  <si>
    <t>NRU</t>
  </si>
  <si>
    <t>NP</t>
  </si>
  <si>
    <t>NPL</t>
  </si>
  <si>
    <t>NL</t>
  </si>
  <si>
    <t>NLD</t>
  </si>
  <si>
    <t>Curacao</t>
  </si>
  <si>
    <t>CW</t>
  </si>
  <si>
    <t>CUW</t>
  </si>
  <si>
    <t>Curaçao</t>
  </si>
  <si>
    <t>Aruba</t>
  </si>
  <si>
    <t>AW</t>
  </si>
  <si>
    <t>ABW</t>
  </si>
  <si>
    <t>Sint_Maarten</t>
  </si>
  <si>
    <t>SX</t>
  </si>
  <si>
    <t>SXM</t>
  </si>
  <si>
    <t>Sint Maarten</t>
  </si>
  <si>
    <t>Bonaire_Sint_Eustatius_and_Saba</t>
  </si>
  <si>
    <t>BQ</t>
  </si>
  <si>
    <t>BES</t>
  </si>
  <si>
    <t>Bonaire, Sint Eustatius and Saba</t>
  </si>
  <si>
    <t>New_Caledonia</t>
  </si>
  <si>
    <t>NC</t>
  </si>
  <si>
    <t>NCL</t>
  </si>
  <si>
    <t>New Caledonia</t>
  </si>
  <si>
    <t>Vanuatu</t>
  </si>
  <si>
    <t>VU</t>
  </si>
  <si>
    <t>VUT</t>
  </si>
  <si>
    <t>New_Zealand</t>
  </si>
  <si>
    <t>NZ</t>
  </si>
  <si>
    <t>NZL</t>
  </si>
  <si>
    <t>New Zealand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</si>
  <si>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</si>
  <si>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</si>
  <si>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</si>
  <si>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</si>
  <si>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</si>
  <si>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</si>
  <si>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</si>
  <si>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</si>
  <si>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</si>
  <si>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</si>
  <si>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</si>
  <si>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</si>
  <si>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Norfolk_Island</t>
  </si>
  <si>
    <t>NF</t>
  </si>
  <si>
    <t>NFK</t>
  </si>
  <si>
    <t>Norfolk Island</t>
  </si>
  <si>
    <t>Norway</t>
  </si>
  <si>
    <t>NO</t>
  </si>
  <si>
    <t>NOR</t>
  </si>
  <si>
    <t>Northern_Mariana_Islands</t>
  </si>
  <si>
    <t>MP</t>
  </si>
  <si>
    <t>MNP</t>
  </si>
  <si>
    <t>Northern Mariana Islands</t>
  </si>
  <si>
    <t>US_Minor_Outlying_Islands</t>
  </si>
  <si>
    <t>UM</t>
  </si>
  <si>
    <t>UMI</t>
  </si>
  <si>
    <t>U.S. Minor Outlying Islands</t>
  </si>
  <si>
    <t>Micronesia</t>
  </si>
  <si>
    <t>FM</t>
  </si>
  <si>
    <t>FSM</t>
  </si>
  <si>
    <t>Marshall_Islands</t>
  </si>
  <si>
    <t>MH</t>
  </si>
  <si>
    <t>MHL</t>
  </si>
  <si>
    <t>Marshall Islands</t>
  </si>
  <si>
    <t>Palau</t>
  </si>
  <si>
    <t>PW</t>
  </si>
  <si>
    <t>PLW</t>
  </si>
  <si>
    <t>Pakistan</t>
  </si>
  <si>
    <t>PK</t>
  </si>
  <si>
    <t>PAK</t>
  </si>
  <si>
    <t>Panama</t>
  </si>
  <si>
    <t>PA</t>
  </si>
  <si>
    <t>PAN</t>
  </si>
  <si>
    <t>Papua_New_Guinea</t>
  </si>
  <si>
    <t>PG</t>
  </si>
  <si>
    <t>PNG</t>
  </si>
  <si>
    <t>Papua New Guinea</t>
  </si>
  <si>
    <t>Paraguay</t>
  </si>
  <si>
    <t>PY</t>
  </si>
  <si>
    <t>PRY</t>
  </si>
  <si>
    <t>PE</t>
  </si>
  <si>
    <t>PER</t>
  </si>
  <si>
    <t>Philippines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</si>
  <si>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</si>
  <si>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</si>
  <si>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</si>
  <si>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</si>
  <si>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</si>
  <si>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</si>
  <si>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</si>
  <si>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</si>
  <si>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</si>
  <si>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</si>
  <si>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</si>
  <si>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Guinea_Bissau</t>
  </si>
  <si>
    <t>GW</t>
  </si>
  <si>
    <t>GNB</t>
  </si>
  <si>
    <t>Guinea-Bissau</t>
  </si>
  <si>
    <t>Timor_Leste</t>
  </si>
  <si>
    <t>TL</t>
  </si>
  <si>
    <t>TLS</t>
  </si>
  <si>
    <t>Timor-Leste</t>
  </si>
  <si>
    <t>Puerto_Rico</t>
  </si>
  <si>
    <t>PR</t>
  </si>
  <si>
    <t>PRI</t>
  </si>
  <si>
    <t>Puerto Rico</t>
  </si>
  <si>
    <t>Qatar</t>
  </si>
  <si>
    <t>QA</t>
  </si>
  <si>
    <t>QAT</t>
  </si>
  <si>
    <t>Reunion</t>
  </si>
  <si>
    <t>RE</t>
  </si>
  <si>
    <t>REU</t>
  </si>
  <si>
    <t>Réunion</t>
  </si>
  <si>
    <t>RO</t>
  </si>
  <si>
    <t>ROU</t>
  </si>
  <si>
    <t>Russia</t>
  </si>
  <si>
    <t>RU</t>
  </si>
  <si>
    <t>RUS</t>
  </si>
  <si>
    <t>Rwanda</t>
  </si>
  <si>
    <t>RW</t>
  </si>
  <si>
    <t>RWA</t>
  </si>
  <si>
    <t>Saint_Barthélemy</t>
  </si>
  <si>
    <t>BL</t>
  </si>
  <si>
    <t>BLM</t>
  </si>
  <si>
    <t>Saint Barthélemy</t>
  </si>
  <si>
    <t>Saint_Helena</t>
  </si>
  <si>
    <t>SH</t>
  </si>
  <si>
    <t>SHN</t>
  </si>
  <si>
    <t>Saint Helena, Ascension and Tristan da Cunha</t>
  </si>
  <si>
    <t>Saint_Kitts_and_Nevis</t>
  </si>
  <si>
    <t>KN</t>
  </si>
  <si>
    <t>KNA</t>
  </si>
  <si>
    <t>Saint Kitts and Nevis</t>
  </si>
  <si>
    <t>Anguilla</t>
  </si>
  <si>
    <t>AI</t>
  </si>
  <si>
    <t>AIA</t>
  </si>
  <si>
    <t>Saint_Lucia</t>
  </si>
  <si>
    <t>LC</t>
  </si>
  <si>
    <t>LCA</t>
  </si>
  <si>
    <t>Saint Lucia</t>
  </si>
  <si>
    <t>Saint_Martin</t>
  </si>
  <si>
    <t>MF</t>
  </si>
  <si>
    <t>MAF</t>
  </si>
  <si>
    <t>Saint Martin</t>
  </si>
  <si>
    <t>Saint_Pierre_and_Miquelon</t>
  </si>
  <si>
    <t>PM</t>
  </si>
  <si>
    <t>SPM</t>
  </si>
  <si>
    <t>Saint Pierre and Miquelon</t>
  </si>
  <si>
    <t>Saint_Vincent_and_the_Grenadines</t>
  </si>
  <si>
    <t>VC</t>
  </si>
  <si>
    <t>VCT</t>
  </si>
  <si>
    <t>Saint Vincent and the Grenadines</t>
  </si>
  <si>
    <t>San_Marino</t>
  </si>
  <si>
    <t>SM</t>
  </si>
  <si>
    <t>SMR</t>
  </si>
  <si>
    <t>San Marino</t>
  </si>
  <si>
    <t>Sao_Tome_and_Principe</t>
  </si>
  <si>
    <t>ST</t>
  </si>
  <si>
    <t>STP</t>
  </si>
  <si>
    <t>São Tomé and Príncipe</t>
  </si>
  <si>
    <t>Saudi_Arabia</t>
  </si>
  <si>
    <t>SAU</t>
  </si>
  <si>
    <t>Saudi Arabia</t>
  </si>
  <si>
    <t>Senegal</t>
  </si>
  <si>
    <t>SN</t>
  </si>
  <si>
    <t>SEN</t>
  </si>
  <si>
    <t>RS</t>
  </si>
  <si>
    <t>SRB</t>
  </si>
  <si>
    <t>Seychelles</t>
  </si>
  <si>
    <t>SC</t>
  </si>
  <si>
    <t>SYC</t>
  </si>
  <si>
    <t>Sierra_Leone</t>
  </si>
  <si>
    <t>SL</t>
  </si>
  <si>
    <t>SLE</t>
  </si>
  <si>
    <t>Sierra Leone</t>
  </si>
  <si>
    <t>Singapore</t>
  </si>
  <si>
    <t>SG</t>
  </si>
  <si>
    <t>SGP</t>
  </si>
  <si>
    <t>Slovakia</t>
  </si>
  <si>
    <t>SK</t>
  </si>
  <si>
    <t>SVK</t>
  </si>
  <si>
    <t>Vietnam</t>
  </si>
  <si>
    <t>VN</t>
  </si>
  <si>
    <t>VNM</t>
  </si>
  <si>
    <t>Slovenia</t>
  </si>
  <si>
    <t>SI</t>
  </si>
  <si>
    <t>SVN</t>
  </si>
  <si>
    <t>Somalia</t>
  </si>
  <si>
    <t>SO</t>
  </si>
  <si>
    <t>SOM</t>
  </si>
  <si>
    <t>South_Africa</t>
  </si>
  <si>
    <t>ZA</t>
  </si>
  <si>
    <t>ZAF</t>
  </si>
  <si>
    <t>South Africa</t>
  </si>
  <si>
    <t>Zimbabwe</t>
  </si>
  <si>
    <t>ZW</t>
  </si>
  <si>
    <t>ZWE</t>
  </si>
  <si>
    <t>Spain</t>
  </si>
  <si>
    <t>ES</t>
  </si>
  <si>
    <t>ESP</t>
  </si>
  <si>
    <t>South_Sudan</t>
  </si>
  <si>
    <t>SS</t>
  </si>
  <si>
    <t>SSD</t>
  </si>
  <si>
    <t>South Sudan</t>
  </si>
  <si>
    <t>Sudan</t>
  </si>
  <si>
    <t>SD</t>
  </si>
  <si>
    <t>SDN</t>
  </si>
  <si>
    <t>Western_Sahara</t>
  </si>
  <si>
    <t>EH</t>
  </si>
  <si>
    <t>ESH</t>
  </si>
  <si>
    <t>Western Sahara</t>
  </si>
  <si>
    <t>Suriname</t>
  </si>
  <si>
    <t>SR</t>
  </si>
  <si>
    <t>SUR</t>
  </si>
  <si>
    <t>Svalbard_and_Jan_Mayen</t>
  </si>
  <si>
    <t>SJ</t>
  </si>
  <si>
    <t>SJM</t>
  </si>
  <si>
    <t>Svalbard and Jan Mayen</t>
  </si>
  <si>
    <t>Eswatini</t>
  </si>
  <si>
    <t>SZ</t>
  </si>
  <si>
    <t>SWZ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</si>
  <si>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</si>
  <si>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</si>
  <si>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</si>
  <si>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</si>
  <si>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</si>
  <si>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</si>
  <si>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</si>
  <si>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</si>
  <si>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</si>
  <si>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Tajikistan</t>
  </si>
  <si>
    <t>TJ</t>
  </si>
  <si>
    <t>TJK</t>
  </si>
  <si>
    <t>Thailand</t>
  </si>
  <si>
    <t>TH</t>
  </si>
  <si>
    <t>THA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</si>
  <si>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</si>
  <si>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</si>
  <si>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</si>
  <si>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</si>
  <si>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</si>
  <si>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</si>
  <si>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</si>
  <si>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</si>
  <si>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</si>
  <si>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Trinidad_and_Tobago</t>
  </si>
  <si>
    <t>TT</t>
  </si>
  <si>
    <t>TTO</t>
  </si>
  <si>
    <t>Trinidad and Tobago</t>
  </si>
  <si>
    <t>United_Arab_Emirates</t>
  </si>
  <si>
    <t>AE</t>
  </si>
  <si>
    <t>ARE</t>
  </si>
  <si>
    <t>United Arab Emirates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</si>
  <si>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</si>
  <si>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</si>
  <si>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</si>
  <si>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</si>
  <si>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</si>
  <si>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</si>
  <si>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</si>
  <si>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</si>
  <si>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Turks_and_Caicos_Islands</t>
  </si>
  <si>
    <t>TC</t>
  </si>
  <si>
    <t>TCA</t>
  </si>
  <si>
    <t>Turks and Caicos Islands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</si>
  <si>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</si>
  <si>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</si>
  <si>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</si>
  <si>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</si>
  <si>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</si>
  <si>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</si>
  <si>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</si>
  <si>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</si>
  <si>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</si>
  <si>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North_Macedonia</t>
  </si>
  <si>
    <t>MK</t>
  </si>
  <si>
    <t>MKD</t>
  </si>
  <si>
    <t>North Macedonia</t>
  </si>
  <si>
    <t>EG</t>
  </si>
  <si>
    <t>EGY</t>
  </si>
  <si>
    <t>United_Kingdom</t>
  </si>
  <si>
    <t>GB</t>
  </si>
  <si>
    <t>GBR</t>
  </si>
  <si>
    <t>United Kingdom</t>
  </si>
  <si>
    <t>Guernsey</t>
  </si>
  <si>
    <t>GG</t>
  </si>
  <si>
    <t>GGY</t>
  </si>
  <si>
    <t>Jersey</t>
  </si>
  <si>
    <t>JE</t>
  </si>
  <si>
    <t>JEY</t>
  </si>
  <si>
    <t>Isle_of_Man</t>
  </si>
  <si>
    <t>IM</t>
  </si>
  <si>
    <t>IMN</t>
  </si>
  <si>
    <t>Isle of Man</t>
  </si>
  <si>
    <t>TZ</t>
  </si>
  <si>
    <t>TZA</t>
  </si>
  <si>
    <t>US</t>
  </si>
  <si>
    <t>USA</t>
  </si>
  <si>
    <t>United States</t>
  </si>
  <si>
    <t>US_Virgin_Islands</t>
  </si>
  <si>
    <t>VI</t>
  </si>
  <si>
    <t>VIR</t>
  </si>
  <si>
    <t>U.S. Virgin Islands</t>
  </si>
  <si>
    <t>Burkina_Faso</t>
  </si>
  <si>
    <t>BF</t>
  </si>
  <si>
    <t>BFA</t>
  </si>
  <si>
    <t>Burkina Faso</t>
  </si>
  <si>
    <t>Uruguay</t>
  </si>
  <si>
    <t>UY</t>
  </si>
  <si>
    <t>URY</t>
  </si>
  <si>
    <t>Uzbekistan</t>
  </si>
  <si>
    <t>UZ</t>
  </si>
  <si>
    <t>UZB</t>
  </si>
  <si>
    <t>Venezuela</t>
  </si>
  <si>
    <t>VE</t>
  </si>
  <si>
    <t>VEN</t>
  </si>
  <si>
    <t>Wallis_and_Futuna_Islands</t>
  </si>
  <si>
    <t>WF</t>
  </si>
  <si>
    <t>WLF</t>
  </si>
  <si>
    <t>Wallis and Futuna</t>
  </si>
  <si>
    <t>Samoa</t>
  </si>
  <si>
    <t>WS</t>
  </si>
  <si>
    <t>WSM</t>
  </si>
  <si>
    <t>Yemen</t>
  </si>
  <si>
    <t>YE</t>
  </si>
  <si>
    <t>YEM</t>
  </si>
  <si>
    <t>Zambia</t>
  </si>
  <si>
    <t>ZM</t>
  </si>
  <si>
    <t>ZMB</t>
  </si>
  <si>
    <t>Kosovo</t>
  </si>
  <si>
    <t>XK</t>
  </si>
  <si>
    <t>XKX</t>
  </si>
  <si>
    <t>EVENTS</t>
  </si>
  <si>
    <t>Asia</t>
  </si>
  <si>
    <t>America</t>
  </si>
  <si>
    <t>M7.1</t>
  </si>
  <si>
    <t>M6.42</t>
  </si>
  <si>
    <t>M6.71</t>
  </si>
  <si>
    <t>M6.68</t>
  </si>
  <si>
    <t>M7</t>
  </si>
  <si>
    <t>M7.53</t>
  </si>
  <si>
    <t>M6.28</t>
  </si>
  <si>
    <t>M4.99</t>
  </si>
  <si>
    <t>M5.3</t>
  </si>
  <si>
    <t>M6.31</t>
  </si>
  <si>
    <t>M6.95</t>
  </si>
  <si>
    <t>M5.52</t>
  </si>
  <si>
    <t>DATE</t>
  </si>
  <si>
    <t>MAGNITUDE</t>
  </si>
  <si>
    <t>YEAR</t>
  </si>
  <si>
    <t>Row Labels</t>
  </si>
  <si>
    <t>Grand Total</t>
  </si>
  <si>
    <t>PERIOD</t>
  </si>
  <si>
    <t>Count of EVENTS</t>
  </si>
  <si>
    <t>Before 1989</t>
  </si>
  <si>
    <t>1990 - 1999</t>
  </si>
  <si>
    <t>2000 - 2009</t>
  </si>
  <si>
    <t>2010 - 2019</t>
  </si>
  <si>
    <t>After 2020</t>
  </si>
  <si>
    <t>Column Labels</t>
  </si>
  <si>
    <t>EVENT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</si>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</sst>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[regions.xlsx]Sheet3!PivotTable7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1990 - 1999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A-AD40-85CC-BB84C1772B2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2000 - 2009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A-AD40-85CC-BB84C1772B2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2010 - 2019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</c:strCache>
            </c:strRef>
          </c:cat>
          <c:val>
            <c:numRef>
              <c:f>Sheet3!$D$5:$D$9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A-AD40-85CC-BB84C1772B20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After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</c:strCache>
            </c:strRef>
          </c:cat>
          <c:val>
            <c:numRef>
              <c:f>Sheet3!$E$5:$E$9</c:f>
              <c:numCache>
                <c:formatCode>General</c:formatCode>
                <c:ptCount val="4"/>
                <c:pt idx="1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AA-AD40-85CC-BB84C1772B20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Before 1989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Africa</c:v>
                </c:pt>
                <c:pt idx="1">
                  <c:v>America</c:v>
                </c:pt>
                <c:pt idx="2">
                  <c:v>Asia</c:v>
                </c:pt>
                <c:pt idx="3">
                  <c:v>Europe</c:v>
                </c:pt>
              </c:strCache>
            </c:strRef>
          </c:cat>
          <c:val>
            <c:numRef>
              <c:f>Sheet3!$F$5:$F$9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AA-AD40-85CC-BB84C177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558287"/>
        <c:axId val="1065075007"/>
      </c:barChart>
      <c:catAx>
        <c:axId val="106755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65075007"/>
        <c:crosses val="autoZero"/>
        <c:auto val="1"/>
        <c:lblAlgn val="ctr"/>
        <c:lblOffset val="100"/>
        <c:noMultiLvlLbl val="0"/>
      </c:catAx>
      <c:valAx>
        <c:axId val="10650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6755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3</xdr:row>
      <xdr:rowOff>165100</xdr:rowOff>
    </xdr:from>
    <xdr:to>
      <xdr:col>14</xdr:col>
      <xdr:colOff>406400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FAB27-E951-AB4D-21AB-31422A8C6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lina Yepes Estrada" refreshedDate="45008.513454976855" createdVersion="8" refreshedVersion="8" minRefreshableVersion="3" recordCount="79" xr:uid="{36616416-F103-A644-ABD0-E15594DE4BEA}">
  <cacheSource type="worksheet">
    <worksheetSource ref="A1:G80" sheet="EVENTS"/>
  </cacheSource>
  <cacheFields count="7">
    <cacheField name="CONTINENT" numFmtId="0">
      <sharedItems count="4">
        <s v="Africa"/>
        <s v="America"/>
        <s v="Asia"/>
        <s v="Europe"/>
      </sharedItems>
    </cacheField>
    <cacheField name="COUNTRY" numFmtId="0">
      <sharedItems/>
    </cacheField>
    <cacheField name="EVENTS" numFmtId="0">
      <sharedItems/>
    </cacheField>
    <cacheField name="YEAR" numFmtId="0">
      <sharedItems containsSemiMixedTypes="0" containsString="0" containsNumber="1" containsInteger="1" minValue="1960" maxValue="2021" count="37">
        <n v="2003"/>
        <n v="2017"/>
        <n v="1992"/>
        <n v="1983"/>
        <n v="1989"/>
        <n v="2009"/>
        <n v="2004"/>
        <n v="2016"/>
        <n v="2001"/>
        <n v="1985"/>
        <n v="1999"/>
        <n v="2021"/>
        <n v="2020"/>
        <n v="2014"/>
        <n v="1960"/>
        <n v="2015"/>
        <n v="2010"/>
        <n v="2008"/>
        <n v="1994"/>
        <n v="2007"/>
        <n v="2018"/>
        <n v="2019"/>
        <n v="2005"/>
        <n v="1978"/>
        <n v="2012"/>
        <n v="1990"/>
        <n v="1997"/>
        <n v="1995"/>
        <n v="2011"/>
        <n v="1998"/>
        <n v="1996"/>
        <n v="1981"/>
        <n v="1986"/>
        <n v="1988"/>
        <n v="2000"/>
        <n v="2002"/>
        <n v="1980"/>
      </sharedItems>
    </cacheField>
    <cacheField name="PERIOD" numFmtId="0">
      <sharedItems count="5">
        <s v="2000 - 2009"/>
        <s v="2010 - 2019"/>
        <s v="1990 - 1999"/>
        <s v="Before 1989"/>
        <s v="After 2020"/>
      </sharedItems>
    </cacheField>
    <cacheField name="DATE" numFmtId="0">
      <sharedItems containsSemiMixedTypes="0" containsString="0" containsNumber="1" containsInteger="1" minValue="19600522" maxValue="20210907"/>
    </cacheField>
    <cacheField name="MAGNITUDE" numFmtId="0">
      <sharedItems containsSemiMixedTypes="0" containsString="0" containsNumber="1" minValue="4.99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s v="Algeria"/>
    <s v="20030521_M6.8_Boumerdes"/>
    <x v="0"/>
    <x v="0"/>
    <n v="20030521"/>
    <n v="6.8"/>
  </r>
  <r>
    <x v="0"/>
    <s v="Botswana"/>
    <s v="20170403_M6.5_Moijabana"/>
    <x v="1"/>
    <x v="1"/>
    <n v="20170403"/>
    <n v="6.5"/>
  </r>
  <r>
    <x v="0"/>
    <s v="Egypt"/>
    <s v="19921012_M5.9_Cairo"/>
    <x v="2"/>
    <x v="2"/>
    <n v="19921012"/>
    <n v="5.9"/>
  </r>
  <r>
    <x v="0"/>
    <s v="Guinea"/>
    <s v="19831222_M6.3_Guinea"/>
    <x v="3"/>
    <x v="3"/>
    <n v="19831222"/>
    <n v="6.3"/>
  </r>
  <r>
    <x v="0"/>
    <s v="Malawi"/>
    <s v="19890310_M6.3_Salima"/>
    <x v="4"/>
    <x v="3"/>
    <n v="19890310"/>
    <n v="6.3"/>
  </r>
  <r>
    <x v="0"/>
    <s v="Malawi"/>
    <s v="20091219_M6.0_Karonga"/>
    <x v="5"/>
    <x v="0"/>
    <n v="20091219"/>
    <n v="6"/>
  </r>
  <r>
    <x v="0"/>
    <s v="Morocco"/>
    <s v="20040224_M6.3_AlHoceima"/>
    <x v="6"/>
    <x v="0"/>
    <n v="20040224"/>
    <n v="6.3"/>
  </r>
  <r>
    <x v="0"/>
    <s v="Tanzania"/>
    <s v="20160910_M5.9_Bukoba"/>
    <x v="7"/>
    <x v="1"/>
    <n v="20160910"/>
    <n v="5.9"/>
  </r>
  <r>
    <x v="1"/>
    <s v="Costa_Rica"/>
    <s v="20171113_M6.5_Puntarenas"/>
    <x v="1"/>
    <x v="1"/>
    <n v="20171113"/>
    <n v="6.5"/>
  </r>
  <r>
    <x v="1"/>
    <s v="El_Salvador"/>
    <s v="20010113_M7.6_SanMiguel"/>
    <x v="8"/>
    <x v="0"/>
    <n v="20010113"/>
    <n v="7.6"/>
  </r>
  <r>
    <x v="1"/>
    <s v="El_Salvador"/>
    <s v="20010213_M6.6_SanSalvador"/>
    <x v="8"/>
    <x v="0"/>
    <n v="20010213"/>
    <n v="6.6"/>
  </r>
  <r>
    <x v="1"/>
    <s v="Mexico"/>
    <s v="20170908_M8.2_Chiapas"/>
    <x v="1"/>
    <x v="1"/>
    <n v="20170908"/>
    <n v="8.1999999999999993"/>
  </r>
  <r>
    <x v="1"/>
    <s v="Mexico"/>
    <s v="20170919_M7.1_Puebla"/>
    <x v="1"/>
    <x v="1"/>
    <n v="20170919"/>
    <n v="7.1"/>
  </r>
  <r>
    <x v="1"/>
    <s v="Mexico"/>
    <s v="19850919_M8.1_Michoacan"/>
    <x v="9"/>
    <x v="3"/>
    <n v="19850919"/>
    <n v="8.1"/>
  </r>
  <r>
    <x v="1"/>
    <s v="Mexico"/>
    <s v="19990930_M7.4_Oaxaca"/>
    <x v="10"/>
    <x v="2"/>
    <n v="19990930"/>
    <n v="7.4"/>
  </r>
  <r>
    <x v="1"/>
    <s v="Mexico"/>
    <s v="20210907_M7.1_Guerrero"/>
    <x v="11"/>
    <x v="4"/>
    <n v="20210907"/>
    <n v="7.1"/>
  </r>
  <r>
    <x v="1"/>
    <s v="Mexico"/>
    <s v="20200623_M7.4_Oaxaca"/>
    <x v="12"/>
    <x v="4"/>
    <n v="20200623"/>
    <n v="7.4"/>
  </r>
  <r>
    <x v="1"/>
    <s v="United_States_of_America"/>
    <s v="20140824_M6.0_Napa"/>
    <x v="13"/>
    <x v="1"/>
    <n v="20140824"/>
    <n v="6"/>
  </r>
  <r>
    <x v="1"/>
    <s v="Chile"/>
    <s v="19600522_M9.5_Valdivia"/>
    <x v="14"/>
    <x v="3"/>
    <n v="19600522"/>
    <n v="9.5"/>
  </r>
  <r>
    <x v="1"/>
    <s v="Chile"/>
    <s v="20140401_M8.2_Iquique"/>
    <x v="13"/>
    <x v="1"/>
    <n v="20140401"/>
    <n v="8.1999999999999993"/>
  </r>
  <r>
    <x v="1"/>
    <s v="Chile"/>
    <s v="20150916_M8.3_Illapel"/>
    <x v="15"/>
    <x v="1"/>
    <n v="20150916"/>
    <n v="8.3000000000000007"/>
  </r>
  <r>
    <x v="1"/>
    <s v="Chile"/>
    <s v="20100227_M8.8_Maule"/>
    <x v="16"/>
    <x v="1"/>
    <n v="20100227"/>
    <n v="8.8000000000000007"/>
  </r>
  <r>
    <x v="1"/>
    <s v="Colombia"/>
    <s v="20041115_M7.2_Pizarro"/>
    <x v="6"/>
    <x v="0"/>
    <n v="20041115"/>
    <n v="7.2"/>
  </r>
  <r>
    <x v="1"/>
    <s v="Colombia"/>
    <s v="19830331_M5.6_Popayan"/>
    <x v="3"/>
    <x v="3"/>
    <n v="19830331"/>
    <n v="5.6"/>
  </r>
  <r>
    <x v="1"/>
    <s v="Colombia"/>
    <s v="20080524_M5.9_Quetame"/>
    <x v="17"/>
    <x v="0"/>
    <n v="20080524"/>
    <n v="5.9"/>
  </r>
  <r>
    <x v="1"/>
    <s v="Colombia"/>
    <s v="19940606_M6.8_Cauca"/>
    <x v="18"/>
    <x v="2"/>
    <n v="19940606"/>
    <n v="6.8"/>
  </r>
  <r>
    <x v="1"/>
    <s v="Colombia"/>
    <s v="19990125_M6.1_Armenia"/>
    <x v="10"/>
    <x v="2"/>
    <n v="19990125"/>
    <n v="6.1"/>
  </r>
  <r>
    <x v="1"/>
    <s v="Ecuador"/>
    <s v="20160416_M7.8_Pedernales"/>
    <x v="7"/>
    <x v="1"/>
    <n v="20160416"/>
    <n v="7.8"/>
  </r>
  <r>
    <x v="1"/>
    <s v="Peru"/>
    <s v="20070815_M7.9_Pisco"/>
    <x v="19"/>
    <x v="0"/>
    <n v="20070815"/>
    <n v="7.9"/>
  </r>
  <r>
    <x v="2"/>
    <s v="Japan"/>
    <s v="20160416_M7.0_Kumamoto"/>
    <x v="7"/>
    <x v="1"/>
    <n v="20160416"/>
    <n v="7"/>
  </r>
  <r>
    <x v="2"/>
    <s v="Japan"/>
    <s v="20180618_M5.5_Osaka"/>
    <x v="20"/>
    <x v="1"/>
    <n v="20180618"/>
    <n v="5.5"/>
  </r>
  <r>
    <x v="2"/>
    <s v="Japan"/>
    <s v="20180906_M6.6_HokkaidoEasternIburi"/>
    <x v="20"/>
    <x v="1"/>
    <n v="20180906"/>
    <n v="6.6"/>
  </r>
  <r>
    <x v="2"/>
    <s v="Japan"/>
    <s v="20190618_M6.4_Yamagata"/>
    <x v="21"/>
    <x v="1"/>
    <n v="20190618"/>
    <n v="6.4"/>
  </r>
  <r>
    <x v="2"/>
    <s v="Iran"/>
    <s v="20031226_M6.6_Bam"/>
    <x v="0"/>
    <x v="0"/>
    <n v="20031226"/>
    <n v="6.6"/>
  </r>
  <r>
    <x v="2"/>
    <s v="Iran"/>
    <s v="20050222_M6.5_Zarand"/>
    <x v="22"/>
    <x v="0"/>
    <n v="20050222"/>
    <n v="6.5"/>
  </r>
  <r>
    <x v="2"/>
    <s v="Iran"/>
    <s v="19780916_M7.3_Tabas"/>
    <x v="23"/>
    <x v="3"/>
    <n v="19780916"/>
    <n v="7.3"/>
  </r>
  <r>
    <x v="2"/>
    <s v="Iran"/>
    <s v="20120811_M6.5_Ahar-Varzaghan"/>
    <x v="24"/>
    <x v="1"/>
    <n v="20120811"/>
    <n v="6.5"/>
  </r>
  <r>
    <x v="2"/>
    <s v="Iran"/>
    <s v="20171112_M7.4_SarpoleZahab"/>
    <x v="1"/>
    <x v="1"/>
    <n v="20171112"/>
    <n v="7.4"/>
  </r>
  <r>
    <x v="2"/>
    <s v="Iran"/>
    <s v="19900620_M7.4_Manjil-Rudbar"/>
    <x v="25"/>
    <x v="2"/>
    <n v="19900620"/>
    <n v="7.4"/>
  </r>
  <r>
    <x v="2"/>
    <s v="Iran"/>
    <s v="19970510_M7.2_Qayen"/>
    <x v="26"/>
    <x v="2"/>
    <n v="19970510"/>
    <n v="7.2"/>
  </r>
  <r>
    <x v="2"/>
    <s v="Iran"/>
    <s v="19970228_M6.1_Golestan"/>
    <x v="26"/>
    <x v="2"/>
    <n v="19970228"/>
    <n v="6.1"/>
  </r>
  <r>
    <x v="2"/>
    <s v="Nepal"/>
    <s v="20150423_M7.8_Gorkha"/>
    <x v="15"/>
    <x v="1"/>
    <n v="20150423"/>
    <n v="7.8"/>
  </r>
  <r>
    <x v="3"/>
    <s v="Turkey"/>
    <s v="19951001_M6.42_Dinar"/>
    <x v="27"/>
    <x v="2"/>
    <n v="19951001"/>
    <n v="6.42"/>
  </r>
  <r>
    <x v="3"/>
    <s v="Turkey"/>
    <s v="19991112_M6.71_Duzce"/>
    <x v="10"/>
    <x v="2"/>
    <n v="19991112"/>
    <n v="6.71"/>
  </r>
  <r>
    <x v="3"/>
    <s v="Turkey"/>
    <s v="20111023_M7.1_Van"/>
    <x v="28"/>
    <x v="1"/>
    <n v="20111023"/>
    <n v="7.1"/>
  </r>
  <r>
    <x v="3"/>
    <s v="Turkey"/>
    <s v="19920313_M6.68_Erzincan"/>
    <x v="2"/>
    <x v="2"/>
    <n v="19920313"/>
    <n v="6.68"/>
  </r>
  <r>
    <x v="3"/>
    <s v="Turkey"/>
    <s v="20201030_M7_AegeanSea"/>
    <x v="12"/>
    <x v="4"/>
    <n v="20201030"/>
    <n v="7"/>
  </r>
  <r>
    <x v="3"/>
    <s v="Turkey"/>
    <s v="19990817_M7.53_Izmit"/>
    <x v="10"/>
    <x v="2"/>
    <n v="19990817"/>
    <n v="7.53"/>
  </r>
  <r>
    <x v="3"/>
    <s v="Turkey"/>
    <s v="19980627_M6.28_AdanaCeyhan"/>
    <x v="29"/>
    <x v="2"/>
    <n v="19980627"/>
    <n v="6.28"/>
  </r>
  <r>
    <x v="3"/>
    <s v="Albania"/>
    <s v="20191126_M6.4_Albania"/>
    <x v="21"/>
    <x v="1"/>
    <n v="20191126"/>
    <n v="6.4"/>
  </r>
  <r>
    <x v="3"/>
    <s v="Croatia"/>
    <s v="20201229_M6.3_Petrijna"/>
    <x v="12"/>
    <x v="4"/>
    <n v="20201229"/>
    <n v="6.3"/>
  </r>
  <r>
    <x v="3"/>
    <s v="Croatia"/>
    <s v="20200322_M5.1_Zagreb"/>
    <x v="12"/>
    <x v="4"/>
    <n v="20200322"/>
    <n v="5.0999999999999996"/>
  </r>
  <r>
    <x v="3"/>
    <s v="Cyprus"/>
    <s v="19961009_M6.8_Cyprus"/>
    <x v="30"/>
    <x v="2"/>
    <n v="19961009"/>
    <n v="6.8"/>
  </r>
  <r>
    <x v="3"/>
    <s v="Greece"/>
    <s v="19810225_M6.4_GulfofCorinth"/>
    <x v="31"/>
    <x v="3"/>
    <n v="19810225"/>
    <n v="6.4"/>
  </r>
  <r>
    <x v="3"/>
    <s v="Greece"/>
    <s v="20151117_M6.5_Lefkada"/>
    <x v="15"/>
    <x v="1"/>
    <n v="20151117"/>
    <n v="6.5"/>
  </r>
  <r>
    <x v="3"/>
    <s v="Greece"/>
    <s v="20170612_M6.3_AegeanSea"/>
    <x v="1"/>
    <x v="1"/>
    <n v="20170612"/>
    <n v="6.3"/>
  </r>
  <r>
    <x v="3"/>
    <s v="Greece"/>
    <s v="20140203_M6_Kefalonia"/>
    <x v="13"/>
    <x v="1"/>
    <n v="20140203"/>
    <n v="6"/>
  </r>
  <r>
    <x v="3"/>
    <s v="Greece"/>
    <s v="19950513_M6.5_KozaniGrevena"/>
    <x v="27"/>
    <x v="2"/>
    <n v="19950513"/>
    <n v="6.5"/>
  </r>
  <r>
    <x v="3"/>
    <s v="Greece"/>
    <s v="19860913_M6_Kalamata"/>
    <x v="32"/>
    <x v="3"/>
    <n v="19860913"/>
    <n v="6"/>
  </r>
  <r>
    <x v="3"/>
    <s v="Greece"/>
    <s v="20140126_M6.1_Kefalonia"/>
    <x v="13"/>
    <x v="1"/>
    <n v="20140126"/>
    <n v="6.1"/>
  </r>
  <r>
    <x v="3"/>
    <s v="Greece"/>
    <s v="19950615_M6.4_Aigio"/>
    <x v="27"/>
    <x v="2"/>
    <n v="19950615"/>
    <n v="6.4"/>
  </r>
  <r>
    <x v="3"/>
    <s v="Greece"/>
    <s v="19881016_M5.88_Elia"/>
    <x v="33"/>
    <x v="3"/>
    <n v="19881016"/>
    <n v="5.88"/>
  </r>
  <r>
    <x v="3"/>
    <s v="Greece"/>
    <s v="19990907_M5.9_Athens"/>
    <x v="10"/>
    <x v="2"/>
    <n v="19990907"/>
    <n v="5.9"/>
  </r>
  <r>
    <x v="3"/>
    <s v="Greece"/>
    <s v="19810224_M6.7_GulfofCorinth"/>
    <x v="31"/>
    <x v="3"/>
    <n v="19810224"/>
    <n v="6.7"/>
  </r>
  <r>
    <x v="3"/>
    <s v="Iceland"/>
    <s v="20000620_M6.46_Iceland"/>
    <x v="34"/>
    <x v="0"/>
    <n v="20000620"/>
    <n v="6.46"/>
  </r>
  <r>
    <x v="3"/>
    <s v="Iceland"/>
    <s v="20080529_M6.32_Iceland"/>
    <x v="17"/>
    <x v="0"/>
    <n v="20080529"/>
    <n v="6.32"/>
  </r>
  <r>
    <x v="3"/>
    <s v="Iceland"/>
    <s v="20000617_M5.87_Iceland"/>
    <x v="34"/>
    <x v="0"/>
    <n v="20000617"/>
    <n v="5.87"/>
  </r>
  <r>
    <x v="3"/>
    <s v="Italy"/>
    <s v="20120000_EmiliaRomagna_sequence"/>
    <x v="24"/>
    <x v="1"/>
    <n v="20120000"/>
    <n v="5.8"/>
  </r>
  <r>
    <x v="3"/>
    <s v="Italy"/>
    <s v="20090000_Laquila_sequence"/>
    <x v="5"/>
    <x v="0"/>
    <n v="20090000"/>
    <n v="6.2"/>
  </r>
  <r>
    <x v="3"/>
    <s v="Italy"/>
    <s v="20162017_CentralItaly_sequence"/>
    <x v="7"/>
    <x v="1"/>
    <n v="20162017"/>
    <n v="6.5"/>
  </r>
  <r>
    <x v="3"/>
    <s v="Italy"/>
    <s v="19901213_M5.61_Augusta"/>
    <x v="25"/>
    <x v="2"/>
    <n v="19901213"/>
    <n v="5.61"/>
  </r>
  <r>
    <x v="3"/>
    <s v="Italy"/>
    <s v="20041124_M4.99_Gardone"/>
    <x v="6"/>
    <x v="0"/>
    <n v="20041124"/>
    <n v="4.99"/>
  </r>
  <r>
    <x v="3"/>
    <s v="Italy"/>
    <s v="20020000_Molise_sequence"/>
    <x v="35"/>
    <x v="0"/>
    <n v="20020000"/>
    <n v="5.7"/>
  </r>
  <r>
    <x v="3"/>
    <s v="Italy"/>
    <s v="19970000_UmbriaMarche_sequence"/>
    <x v="26"/>
    <x v="2"/>
    <n v="19970000"/>
    <n v="6"/>
  </r>
  <r>
    <x v="3"/>
    <s v="Italy"/>
    <s v="19801123_M6.9_Irpinia"/>
    <x v="36"/>
    <x v="3"/>
    <n v="19801123"/>
    <n v="6.9"/>
  </r>
  <r>
    <x v="3"/>
    <s v="Netherlands"/>
    <s v="19920413_M5.3_Roermond"/>
    <x v="2"/>
    <x v="2"/>
    <n v="19920413"/>
    <n v="5.3"/>
  </r>
  <r>
    <x v="3"/>
    <s v="Romania"/>
    <s v="19900531_M6.31_Vrancea"/>
    <x v="25"/>
    <x v="2"/>
    <n v="19900531"/>
    <n v="6.31"/>
  </r>
  <r>
    <x v="3"/>
    <s v="Romania"/>
    <s v="19900530_M6.95_Vrancea"/>
    <x v="25"/>
    <x v="2"/>
    <n v="19900530"/>
    <n v="6.95"/>
  </r>
  <r>
    <x v="3"/>
    <s v="Serbia"/>
    <s v="20101103_M5.52_Kraljevo"/>
    <x v="16"/>
    <x v="1"/>
    <n v="20101103"/>
    <n v="5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CC23A-8F30-F645-82A7-FAF6B561A5CA}" name="PivotTable7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9" firstHeaderRow="1" firstDataRow="2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>
      <items count="38">
        <item x="14"/>
        <item x="23"/>
        <item x="36"/>
        <item x="31"/>
        <item x="3"/>
        <item x="9"/>
        <item x="32"/>
        <item x="33"/>
        <item x="4"/>
        <item x="25"/>
        <item x="2"/>
        <item x="18"/>
        <item x="27"/>
        <item x="30"/>
        <item x="26"/>
        <item x="29"/>
        <item x="10"/>
        <item x="34"/>
        <item x="8"/>
        <item x="35"/>
        <item x="0"/>
        <item x="6"/>
        <item x="22"/>
        <item x="19"/>
        <item x="17"/>
        <item x="5"/>
        <item x="16"/>
        <item x="28"/>
        <item x="24"/>
        <item x="13"/>
        <item x="15"/>
        <item x="7"/>
        <item x="1"/>
        <item x="20"/>
        <item x="21"/>
        <item x="12"/>
        <item x="11"/>
        <item t="default"/>
      </items>
    </pivotField>
    <pivotField axis="axisCol" showAll="0">
      <items count="6">
        <item x="2"/>
        <item x="0"/>
        <item x="1"/>
        <item x="4"/>
        <item x="3"/>
        <item t="default"/>
      </items>
    </pivotField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VENTS" fld="2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B9EE-7198-4545-9437-FFFA6FF84595}">
  <dimension ref="A1:Q80"/>
  <sheetViews>
    <sheetView workbookViewId="0">
      <selection sqref="A1:G80"/>
    </sheetView>
  </sheetViews>
  <sheetFormatPr baseColWidth="10" defaultRowHeight="16" x14ac:dyDescent="0.2"/>
  <cols>
    <col min="1" max="1" width="13.5" bestFit="1" customWidth="1"/>
    <col min="3" max="3" width="33.1640625" bestFit="1" customWidth="1"/>
    <col min="7" max="7" width="11.83203125" bestFit="1" customWidth="1"/>
  </cols>
  <sheetData>
    <row r="1" spans="1:17" x14ac:dyDescent="0.2">
      <c r="A1" s="1" t="s">
        <v>111</v>
      </c>
      <c r="B1" s="1" t="s">
        <v>107</v>
      </c>
      <c r="C1" s="1" t="s">
        <v>927</v>
      </c>
      <c r="D1" s="1" t="s">
        <v>944</v>
      </c>
      <c r="E1" s="1" t="s">
        <v>947</v>
      </c>
      <c r="F1" s="1" t="s">
        <v>942</v>
      </c>
      <c r="G1" s="1" t="s">
        <v>943</v>
      </c>
      <c r="M1" s="1"/>
      <c r="N1" s="1"/>
      <c r="O1" s="1"/>
      <c r="P1" s="1"/>
      <c r="Q1" s="1"/>
    </row>
    <row r="2" spans="1:17" x14ac:dyDescent="0.2">
      <c r="A2" t="str">
        <f>VLOOKUP(B2,Sheet2!$A$2:$E$251,5,FALSE)</f>
        <v>Africa</v>
      </c>
      <c r="B2" t="s">
        <v>32</v>
      </c>
      <c r="C2" t="s">
        <v>33</v>
      </c>
      <c r="D2">
        <v>2003</v>
      </c>
      <c r="E2" t="str">
        <f>IF(D2&lt;=1989,"Before 1989",IF(D2&lt;=1999,"1990 - 1999",IF(D2&lt;=2009,"2000 - 2009",IF(D2&lt;=2019,"2010 - 2019","After 2020"))))</f>
        <v>2000 - 2009</v>
      </c>
      <c r="F2">
        <v>20030521</v>
      </c>
      <c r="G2">
        <v>6.8</v>
      </c>
    </row>
    <row r="3" spans="1:17" x14ac:dyDescent="0.2">
      <c r="A3" t="str">
        <f>VLOOKUP(B3,Sheet2!$A$2:$E$251,5,FALSE)</f>
        <v>Africa</v>
      </c>
      <c r="B3" t="s">
        <v>0</v>
      </c>
      <c r="C3" t="s">
        <v>1</v>
      </c>
      <c r="D3">
        <v>2017</v>
      </c>
      <c r="E3" t="str">
        <f>IF(D3&lt;=1989,"Before 1989",IF(D3&lt;=1999,"1990 - 1999",IF(D3&lt;=2009,"2000 - 2009",IF(D3&lt;=2019,"2010 - 2019","After 2020"))))</f>
        <v>2010 - 2019</v>
      </c>
      <c r="F3">
        <v>20170403</v>
      </c>
      <c r="G3">
        <v>6.5</v>
      </c>
    </row>
    <row r="4" spans="1:17" x14ac:dyDescent="0.2">
      <c r="A4" t="str">
        <f>VLOOKUP(B4,Sheet2!$A$2:$E$251,5,FALSE)</f>
        <v>Africa</v>
      </c>
      <c r="B4" t="s">
        <v>96</v>
      </c>
      <c r="C4" t="s">
        <v>97</v>
      </c>
      <c r="D4">
        <v>1992</v>
      </c>
      <c r="E4" t="str">
        <f>IF(D4&lt;=1989,"Before 1989",IF(D4&lt;=1999,"1990 - 1999",IF(D4&lt;=2009,"2000 - 2009",IF(D4&lt;=2019,"2010 - 2019","After 2020"))))</f>
        <v>1990 - 1999</v>
      </c>
      <c r="F4">
        <v>19921012</v>
      </c>
      <c r="G4">
        <v>5.9</v>
      </c>
    </row>
    <row r="5" spans="1:17" x14ac:dyDescent="0.2">
      <c r="A5" t="str">
        <f>VLOOKUP(B5,Sheet2!$A$2:$E$251,5,FALSE)</f>
        <v>Africa</v>
      </c>
      <c r="B5" t="s">
        <v>45</v>
      </c>
      <c r="C5" t="s">
        <v>46</v>
      </c>
      <c r="D5">
        <v>1983</v>
      </c>
      <c r="E5" t="str">
        <f>IF(D5&lt;=1989,"Before 1989",IF(D5&lt;=1999,"1990 - 1999",IF(D5&lt;=2009,"2000 - 2009",IF(D5&lt;=2019,"2010 - 2019","After 2020"))))</f>
        <v>Before 1989</v>
      </c>
      <c r="F5">
        <v>19831222</v>
      </c>
      <c r="G5">
        <v>6.3</v>
      </c>
    </row>
    <row r="6" spans="1:17" x14ac:dyDescent="0.2">
      <c r="A6" t="str">
        <f>VLOOKUP(B6,Sheet2!$A$2:$E$251,5,FALSE)</f>
        <v>Africa</v>
      </c>
      <c r="B6" t="s">
        <v>6</v>
      </c>
      <c r="C6" t="s">
        <v>7</v>
      </c>
      <c r="D6">
        <v>1989</v>
      </c>
      <c r="E6" t="str">
        <f>IF(D6&lt;=1989,"Before 1989",IF(D6&lt;=1999,"1990 - 1999",IF(D6&lt;=2009,"2000 - 2009",IF(D6&lt;=2019,"2010 - 2019","After 2020"))))</f>
        <v>Before 1989</v>
      </c>
      <c r="F6">
        <v>19890310</v>
      </c>
      <c r="G6">
        <v>6.3</v>
      </c>
    </row>
    <row r="7" spans="1:17" x14ac:dyDescent="0.2">
      <c r="A7" t="str">
        <f>VLOOKUP(B7,Sheet2!$A$2:$E$251,5,FALSE)</f>
        <v>Africa</v>
      </c>
      <c r="B7" t="s">
        <v>6</v>
      </c>
      <c r="C7" t="s">
        <v>8</v>
      </c>
      <c r="D7">
        <v>2009</v>
      </c>
      <c r="E7" t="str">
        <f>IF(D7&lt;=1989,"Before 1989",IF(D7&lt;=1999,"1990 - 1999",IF(D7&lt;=2009,"2000 - 2009",IF(D7&lt;=2019,"2010 - 2019","After 2020"))))</f>
        <v>2000 - 2009</v>
      </c>
      <c r="F7">
        <v>20091219</v>
      </c>
      <c r="G7">
        <v>6</v>
      </c>
    </row>
    <row r="8" spans="1:17" x14ac:dyDescent="0.2">
      <c r="A8" t="str">
        <f>VLOOKUP(B8,Sheet2!$A$2:$E$251,5,FALSE)</f>
        <v>Africa</v>
      </c>
      <c r="B8" t="s">
        <v>23</v>
      </c>
      <c r="C8" t="s">
        <v>24</v>
      </c>
      <c r="D8">
        <v>2004</v>
      </c>
      <c r="E8" t="str">
        <f>IF(D8&lt;=1989,"Before 1989",IF(D8&lt;=1999,"1990 - 1999",IF(D8&lt;=2009,"2000 - 2009",IF(D8&lt;=2019,"2010 - 2019","After 2020"))))</f>
        <v>2000 - 2009</v>
      </c>
      <c r="F8">
        <v>20040224</v>
      </c>
      <c r="G8">
        <v>6.3</v>
      </c>
    </row>
    <row r="9" spans="1:17" x14ac:dyDescent="0.2">
      <c r="A9" t="str">
        <f>VLOOKUP(B9,Sheet2!$A$2:$E$251,5,FALSE)</f>
        <v>Africa</v>
      </c>
      <c r="B9" t="s">
        <v>2</v>
      </c>
      <c r="C9" t="s">
        <v>3</v>
      </c>
      <c r="D9">
        <v>2016</v>
      </c>
      <c r="E9" t="str">
        <f>IF(D9&lt;=1989,"Before 1989",IF(D9&lt;=1999,"1990 - 1999",IF(D9&lt;=2009,"2000 - 2009",IF(D9&lt;=2019,"2010 - 2019","After 2020"))))</f>
        <v>2010 - 2019</v>
      </c>
      <c r="F9">
        <v>20160910</v>
      </c>
      <c r="G9">
        <v>5.9</v>
      </c>
    </row>
    <row r="10" spans="1:17" x14ac:dyDescent="0.2">
      <c r="A10" t="str">
        <f>VLOOKUP(B10,Sheet2!$A$2:$E$251,5,FALSE)</f>
        <v>America</v>
      </c>
      <c r="B10" t="s">
        <v>98</v>
      </c>
      <c r="C10" t="s">
        <v>99</v>
      </c>
      <c r="D10">
        <v>1960</v>
      </c>
      <c r="E10" t="str">
        <f>IF(D10&lt;=1989,"Before 1989",IF(D10&lt;=1999,"1990 - 1999",IF(D10&lt;=2009,"2000 - 2009",IF(D10&lt;=2019,"2010 - 2019","After 2020"))))</f>
        <v>Before 1989</v>
      </c>
      <c r="F10">
        <v>19600522</v>
      </c>
      <c r="G10">
        <v>9.5</v>
      </c>
    </row>
    <row r="11" spans="1:17" x14ac:dyDescent="0.2">
      <c r="A11" t="str">
        <f>VLOOKUP(B11,Sheet2!$A$2:$E$251,5,FALSE)</f>
        <v>America</v>
      </c>
      <c r="B11" t="s">
        <v>98</v>
      </c>
      <c r="C11" t="s">
        <v>102</v>
      </c>
      <c r="D11">
        <v>2010</v>
      </c>
      <c r="E11" t="str">
        <f>IF(D11&lt;=1989,"Before 1989",IF(D11&lt;=1999,"1990 - 1999",IF(D11&lt;=2009,"2000 - 2009",IF(D11&lt;=2019,"2010 - 2019","After 2020"))))</f>
        <v>2010 - 2019</v>
      </c>
      <c r="F11">
        <v>20100227</v>
      </c>
      <c r="G11">
        <v>8.8000000000000007</v>
      </c>
    </row>
    <row r="12" spans="1:17" x14ac:dyDescent="0.2">
      <c r="A12" t="str">
        <f>VLOOKUP(B12,Sheet2!$A$2:$E$251,5,FALSE)</f>
        <v>America</v>
      </c>
      <c r="B12" t="s">
        <v>98</v>
      </c>
      <c r="C12" t="s">
        <v>100</v>
      </c>
      <c r="D12">
        <v>2014</v>
      </c>
      <c r="E12" t="str">
        <f>IF(D12&lt;=1989,"Before 1989",IF(D12&lt;=1999,"1990 - 1999",IF(D12&lt;=2009,"2000 - 2009",IF(D12&lt;=2019,"2010 - 2019","After 2020"))))</f>
        <v>2010 - 2019</v>
      </c>
      <c r="F12">
        <v>20140401</v>
      </c>
      <c r="G12">
        <v>8.1999999999999993</v>
      </c>
    </row>
    <row r="13" spans="1:17" x14ac:dyDescent="0.2">
      <c r="A13" t="str">
        <f>VLOOKUP(B13,Sheet2!$A$2:$E$251,5,FALSE)</f>
        <v>America</v>
      </c>
      <c r="B13" t="s">
        <v>98</v>
      </c>
      <c r="C13" t="s">
        <v>101</v>
      </c>
      <c r="D13">
        <v>2015</v>
      </c>
      <c r="E13" t="str">
        <f>IF(D13&lt;=1989,"Before 1989",IF(D13&lt;=1999,"1990 - 1999",IF(D13&lt;=2009,"2000 - 2009",IF(D13&lt;=2019,"2010 - 2019","After 2020"))))</f>
        <v>2010 - 2019</v>
      </c>
      <c r="F13">
        <v>20150916</v>
      </c>
      <c r="G13">
        <v>8.3000000000000007</v>
      </c>
    </row>
    <row r="14" spans="1:17" x14ac:dyDescent="0.2">
      <c r="A14" t="str">
        <f>VLOOKUP(B14,Sheet2!$A$2:$E$251,5,FALSE)</f>
        <v>America</v>
      </c>
      <c r="B14" t="s">
        <v>39</v>
      </c>
      <c r="C14" t="s">
        <v>41</v>
      </c>
      <c r="D14">
        <v>1983</v>
      </c>
      <c r="E14" t="str">
        <f>IF(D14&lt;=1989,"Before 1989",IF(D14&lt;=1999,"1990 - 1999",IF(D14&lt;=2009,"2000 - 2009",IF(D14&lt;=2019,"2010 - 2019","After 2020"))))</f>
        <v>Before 1989</v>
      </c>
      <c r="F14">
        <v>19830331</v>
      </c>
      <c r="G14">
        <v>5.6</v>
      </c>
    </row>
    <row r="15" spans="1:17" x14ac:dyDescent="0.2">
      <c r="A15" t="str">
        <f>VLOOKUP(B15,Sheet2!$A$2:$E$251,5,FALSE)</f>
        <v>America</v>
      </c>
      <c r="B15" t="s">
        <v>39</v>
      </c>
      <c r="C15" t="s">
        <v>43</v>
      </c>
      <c r="D15">
        <v>1994</v>
      </c>
      <c r="E15" t="str">
        <f>IF(D15&lt;=1989,"Before 1989",IF(D15&lt;=1999,"1990 - 1999",IF(D15&lt;=2009,"2000 - 2009",IF(D15&lt;=2019,"2010 - 2019","After 2020"))))</f>
        <v>1990 - 1999</v>
      </c>
      <c r="F15">
        <v>19940606</v>
      </c>
      <c r="G15">
        <v>6.8</v>
      </c>
    </row>
    <row r="16" spans="1:17" x14ac:dyDescent="0.2">
      <c r="A16" t="str">
        <f>VLOOKUP(B16,Sheet2!$A$2:$E$251,5,FALSE)</f>
        <v>America</v>
      </c>
      <c r="B16" t="s">
        <v>39</v>
      </c>
      <c r="C16" t="s">
        <v>44</v>
      </c>
      <c r="D16">
        <v>1999</v>
      </c>
      <c r="E16" t="str">
        <f>IF(D16&lt;=1989,"Before 1989",IF(D16&lt;=1999,"1990 - 1999",IF(D16&lt;=2009,"2000 - 2009",IF(D16&lt;=2019,"2010 - 2019","After 2020"))))</f>
        <v>1990 - 1999</v>
      </c>
      <c r="F16">
        <v>19990125</v>
      </c>
      <c r="G16">
        <v>6.1</v>
      </c>
    </row>
    <row r="17" spans="1:7" x14ac:dyDescent="0.2">
      <c r="A17" t="str">
        <f>VLOOKUP(B17,Sheet2!$A$2:$E$251,5,FALSE)</f>
        <v>America</v>
      </c>
      <c r="B17" t="s">
        <v>39</v>
      </c>
      <c r="C17" t="s">
        <v>40</v>
      </c>
      <c r="D17">
        <v>2004</v>
      </c>
      <c r="E17" t="str">
        <f>IF(D17&lt;=1989,"Before 1989",IF(D17&lt;=1999,"1990 - 1999",IF(D17&lt;=2009,"2000 - 2009",IF(D17&lt;=2019,"2010 - 2019","After 2020"))))</f>
        <v>2000 - 2009</v>
      </c>
      <c r="F17">
        <v>20041115</v>
      </c>
      <c r="G17">
        <v>7.2</v>
      </c>
    </row>
    <row r="18" spans="1:7" x14ac:dyDescent="0.2">
      <c r="A18" t="str">
        <f>VLOOKUP(B18,Sheet2!$A$2:$E$251,5,FALSE)</f>
        <v>America</v>
      </c>
      <c r="B18" t="s">
        <v>39</v>
      </c>
      <c r="C18" t="s">
        <v>42</v>
      </c>
      <c r="D18">
        <v>2008</v>
      </c>
      <c r="E18" t="str">
        <f>IF(D18&lt;=1989,"Before 1989",IF(D18&lt;=1999,"1990 - 1999",IF(D18&lt;=2009,"2000 - 2009",IF(D18&lt;=2019,"2010 - 2019","After 2020"))))</f>
        <v>2000 - 2009</v>
      </c>
      <c r="F18">
        <v>20080524</v>
      </c>
      <c r="G18">
        <v>5.9</v>
      </c>
    </row>
    <row r="19" spans="1:7" x14ac:dyDescent="0.2">
      <c r="A19" t="str">
        <f>VLOOKUP(B19,Sheet2!$A$2:$E$251,5,FALSE)</f>
        <v>America</v>
      </c>
      <c r="B19" t="s">
        <v>80</v>
      </c>
      <c r="C19" t="s">
        <v>81</v>
      </c>
      <c r="D19">
        <v>2017</v>
      </c>
      <c r="E19" t="str">
        <f>IF(D19&lt;=1989,"Before 1989",IF(D19&lt;=1999,"1990 - 1999",IF(D19&lt;=2009,"2000 - 2009",IF(D19&lt;=2019,"2010 - 2019","After 2020"))))</f>
        <v>2010 - 2019</v>
      </c>
      <c r="F19">
        <v>20171113</v>
      </c>
      <c r="G19">
        <v>6.5</v>
      </c>
    </row>
    <row r="20" spans="1:7" x14ac:dyDescent="0.2">
      <c r="A20" t="str">
        <f>VLOOKUP(B20,Sheet2!$A$2:$E$251,5,FALSE)</f>
        <v>America</v>
      </c>
      <c r="B20" t="s">
        <v>9</v>
      </c>
      <c r="C20" t="s">
        <v>10</v>
      </c>
      <c r="D20">
        <v>2016</v>
      </c>
      <c r="E20" t="str">
        <f>IF(D20&lt;=1989,"Before 1989",IF(D20&lt;=1999,"1990 - 1999",IF(D20&lt;=2009,"2000 - 2009",IF(D20&lt;=2019,"2010 - 2019","After 2020"))))</f>
        <v>2010 - 2019</v>
      </c>
      <c r="F20">
        <v>20160416</v>
      </c>
      <c r="G20">
        <v>7.8</v>
      </c>
    </row>
    <row r="21" spans="1:7" x14ac:dyDescent="0.2">
      <c r="A21" t="str">
        <f>VLOOKUP(B21,Sheet2!$A$2:$E$251,5,FALSE)</f>
        <v>America</v>
      </c>
      <c r="B21" t="s">
        <v>54</v>
      </c>
      <c r="C21" t="s">
        <v>55</v>
      </c>
      <c r="D21">
        <v>2001</v>
      </c>
      <c r="E21" t="str">
        <f>IF(D21&lt;=1989,"Before 1989",IF(D21&lt;=1999,"1990 - 1999",IF(D21&lt;=2009,"2000 - 2009",IF(D21&lt;=2019,"2010 - 2019","After 2020"))))</f>
        <v>2000 - 2009</v>
      </c>
      <c r="F21">
        <v>20010113</v>
      </c>
      <c r="G21">
        <v>7.6</v>
      </c>
    </row>
    <row r="22" spans="1:7" x14ac:dyDescent="0.2">
      <c r="A22" t="str">
        <f>VLOOKUP(B22,Sheet2!$A$2:$E$251,5,FALSE)</f>
        <v>America</v>
      </c>
      <c r="B22" t="s">
        <v>54</v>
      </c>
      <c r="C22" t="s">
        <v>56</v>
      </c>
      <c r="D22">
        <v>2001</v>
      </c>
      <c r="E22" t="str">
        <f>IF(D22&lt;=1989,"Before 1989",IF(D22&lt;=1999,"1990 - 1999",IF(D22&lt;=2009,"2000 - 2009",IF(D22&lt;=2019,"2010 - 2019","After 2020"))))</f>
        <v>2000 - 2009</v>
      </c>
      <c r="F22">
        <v>20010213</v>
      </c>
      <c r="G22">
        <v>6.6</v>
      </c>
    </row>
    <row r="23" spans="1:7" x14ac:dyDescent="0.2">
      <c r="A23" t="str">
        <f>VLOOKUP(B23,Sheet2!$A$2:$E$251,5,FALSE)</f>
        <v>America</v>
      </c>
      <c r="B23" t="s">
        <v>47</v>
      </c>
      <c r="C23" t="s">
        <v>50</v>
      </c>
      <c r="D23">
        <v>1985</v>
      </c>
      <c r="E23" t="str">
        <f>IF(D23&lt;=1989,"Before 1989",IF(D23&lt;=1999,"1990 - 1999",IF(D23&lt;=2009,"2000 - 2009",IF(D23&lt;=2019,"2010 - 2019","After 2020"))))</f>
        <v>Before 1989</v>
      </c>
      <c r="F23">
        <v>19850919</v>
      </c>
      <c r="G23">
        <v>8.1</v>
      </c>
    </row>
    <row r="24" spans="1:7" x14ac:dyDescent="0.2">
      <c r="A24" t="str">
        <f>VLOOKUP(B24,Sheet2!$A$2:$E$251,5,FALSE)</f>
        <v>America</v>
      </c>
      <c r="B24" t="s">
        <v>47</v>
      </c>
      <c r="C24" t="s">
        <v>51</v>
      </c>
      <c r="D24">
        <v>1999</v>
      </c>
      <c r="E24" t="str">
        <f>IF(D24&lt;=1989,"Before 1989",IF(D24&lt;=1999,"1990 - 1999",IF(D24&lt;=2009,"2000 - 2009",IF(D24&lt;=2019,"2010 - 2019","After 2020"))))</f>
        <v>1990 - 1999</v>
      </c>
      <c r="F24">
        <v>19990930</v>
      </c>
      <c r="G24">
        <v>7.4</v>
      </c>
    </row>
    <row r="25" spans="1:7" x14ac:dyDescent="0.2">
      <c r="A25" t="str">
        <f>VLOOKUP(B25,Sheet2!$A$2:$E$251,5,FALSE)</f>
        <v>America</v>
      </c>
      <c r="B25" t="s">
        <v>47</v>
      </c>
      <c r="C25" t="s">
        <v>48</v>
      </c>
      <c r="D25">
        <v>2017</v>
      </c>
      <c r="E25" t="str">
        <f>IF(D25&lt;=1989,"Before 1989",IF(D25&lt;=1999,"1990 - 1999",IF(D25&lt;=2009,"2000 - 2009",IF(D25&lt;=2019,"2010 - 2019","After 2020"))))</f>
        <v>2010 - 2019</v>
      </c>
      <c r="F25">
        <v>20170908</v>
      </c>
      <c r="G25">
        <v>8.1999999999999993</v>
      </c>
    </row>
    <row r="26" spans="1:7" x14ac:dyDescent="0.2">
      <c r="A26" t="str">
        <f>VLOOKUP(B26,Sheet2!$A$2:$E$251,5,FALSE)</f>
        <v>America</v>
      </c>
      <c r="B26" t="s">
        <v>47</v>
      </c>
      <c r="C26" t="s">
        <v>49</v>
      </c>
      <c r="D26">
        <v>2017</v>
      </c>
      <c r="E26" t="str">
        <f>IF(D26&lt;=1989,"Before 1989",IF(D26&lt;=1999,"1990 - 1999",IF(D26&lt;=2009,"2000 - 2009",IF(D26&lt;=2019,"2010 - 2019","After 2020"))))</f>
        <v>2010 - 2019</v>
      </c>
      <c r="F26">
        <v>20170919</v>
      </c>
      <c r="G26">
        <v>7.1</v>
      </c>
    </row>
    <row r="27" spans="1:7" x14ac:dyDescent="0.2">
      <c r="A27" t="str">
        <f>VLOOKUP(B27,Sheet2!$A$2:$E$251,5,FALSE)</f>
        <v>America</v>
      </c>
      <c r="B27" t="s">
        <v>47</v>
      </c>
      <c r="C27" t="s">
        <v>53</v>
      </c>
      <c r="D27">
        <v>2020</v>
      </c>
      <c r="E27" t="str">
        <f>IF(D27&lt;=1989,"Before 1989",IF(D27&lt;=1999,"1990 - 1999",IF(D27&lt;=2009,"2000 - 2009",IF(D27&lt;=2019,"2010 - 2019","After 2020"))))</f>
        <v>After 2020</v>
      </c>
      <c r="F27">
        <v>20200623</v>
      </c>
      <c r="G27">
        <v>7.4</v>
      </c>
    </row>
    <row r="28" spans="1:7" x14ac:dyDescent="0.2">
      <c r="A28" t="str">
        <f>VLOOKUP(B28,Sheet2!$A$2:$E$251,5,FALSE)</f>
        <v>America</v>
      </c>
      <c r="B28" t="s">
        <v>47</v>
      </c>
      <c r="C28" t="s">
        <v>52</v>
      </c>
      <c r="D28">
        <v>2021</v>
      </c>
      <c r="E28" t="str">
        <f>IF(D28&lt;=1989,"Before 1989",IF(D28&lt;=1999,"1990 - 1999",IF(D28&lt;=2009,"2000 - 2009",IF(D28&lt;=2019,"2010 - 2019","After 2020"))))</f>
        <v>After 2020</v>
      </c>
      <c r="F28">
        <v>20210907</v>
      </c>
      <c r="G28">
        <v>7.1</v>
      </c>
    </row>
    <row r="29" spans="1:7" x14ac:dyDescent="0.2">
      <c r="A29" t="str">
        <f>VLOOKUP(B29,Sheet2!$A$2:$E$251,5,FALSE)</f>
        <v>America</v>
      </c>
      <c r="B29" t="s">
        <v>69</v>
      </c>
      <c r="C29" t="s">
        <v>70</v>
      </c>
      <c r="D29">
        <v>2007</v>
      </c>
      <c r="E29" t="str">
        <f>IF(D29&lt;=1989,"Before 1989",IF(D29&lt;=1999,"1990 - 1999",IF(D29&lt;=2009,"2000 - 2009",IF(D29&lt;=2019,"2010 - 2019","After 2020"))))</f>
        <v>2000 - 2009</v>
      </c>
      <c r="F29">
        <v>20070815</v>
      </c>
      <c r="G29">
        <v>7.9</v>
      </c>
    </row>
    <row r="30" spans="1:7" x14ac:dyDescent="0.2">
      <c r="A30" t="str">
        <f>VLOOKUP(B30,Sheet2!$A$2:$E$251,5,FALSE)</f>
        <v>America</v>
      </c>
      <c r="B30" t="s">
        <v>82</v>
      </c>
      <c r="C30" t="s">
        <v>83</v>
      </c>
      <c r="D30">
        <v>2014</v>
      </c>
      <c r="E30" t="str">
        <f>IF(D30&lt;=1989,"Before 1989",IF(D30&lt;=1999,"1990 - 1999",IF(D30&lt;=2009,"2000 - 2009",IF(D30&lt;=2019,"2010 - 2019","After 2020"))))</f>
        <v>2010 - 2019</v>
      </c>
      <c r="F30">
        <v>20140824</v>
      </c>
      <c r="G30">
        <v>6</v>
      </c>
    </row>
    <row r="31" spans="1:7" x14ac:dyDescent="0.2">
      <c r="A31" t="str">
        <f>VLOOKUP(B31,Sheet2!$A$2:$E$251,5,FALSE)</f>
        <v>Asia</v>
      </c>
      <c r="B31" t="s">
        <v>71</v>
      </c>
      <c r="C31" t="s">
        <v>74</v>
      </c>
      <c r="D31">
        <v>1978</v>
      </c>
      <c r="E31" t="str">
        <f>IF(D31&lt;=1989,"Before 1989",IF(D31&lt;=1999,"1990 - 1999",IF(D31&lt;=2009,"2000 - 2009",IF(D31&lt;=2019,"2010 - 2019","After 2020"))))</f>
        <v>Before 1989</v>
      </c>
      <c r="F31">
        <v>19780916</v>
      </c>
      <c r="G31">
        <v>7.3</v>
      </c>
    </row>
    <row r="32" spans="1:7" x14ac:dyDescent="0.2">
      <c r="A32" t="str">
        <f>VLOOKUP(B32,Sheet2!$A$2:$E$251,5,FALSE)</f>
        <v>Asia</v>
      </c>
      <c r="B32" t="s">
        <v>71</v>
      </c>
      <c r="C32" t="s">
        <v>77</v>
      </c>
      <c r="D32">
        <v>1990</v>
      </c>
      <c r="E32" t="str">
        <f>IF(D32&lt;=1989,"Before 1989",IF(D32&lt;=1999,"1990 - 1999",IF(D32&lt;=2009,"2000 - 2009",IF(D32&lt;=2019,"2010 - 2019","After 2020"))))</f>
        <v>1990 - 1999</v>
      </c>
      <c r="F32">
        <v>19900620</v>
      </c>
      <c r="G32">
        <v>7.4</v>
      </c>
    </row>
    <row r="33" spans="1:7" x14ac:dyDescent="0.2">
      <c r="A33" t="str">
        <f>VLOOKUP(B33,Sheet2!$A$2:$E$251,5,FALSE)</f>
        <v>Asia</v>
      </c>
      <c r="B33" t="s">
        <v>71</v>
      </c>
      <c r="C33" t="s">
        <v>79</v>
      </c>
      <c r="D33">
        <v>1997</v>
      </c>
      <c r="E33" t="str">
        <f>IF(D33&lt;=1989,"Before 1989",IF(D33&lt;=1999,"1990 - 1999",IF(D33&lt;=2009,"2000 - 2009",IF(D33&lt;=2019,"2010 - 2019","After 2020"))))</f>
        <v>1990 - 1999</v>
      </c>
      <c r="F33">
        <v>19970228</v>
      </c>
      <c r="G33">
        <v>6.1</v>
      </c>
    </row>
    <row r="34" spans="1:7" x14ac:dyDescent="0.2">
      <c r="A34" t="str">
        <f>VLOOKUP(B34,Sheet2!$A$2:$E$251,5,FALSE)</f>
        <v>Asia</v>
      </c>
      <c r="B34" t="s">
        <v>71</v>
      </c>
      <c r="C34" t="s">
        <v>78</v>
      </c>
      <c r="D34">
        <v>1997</v>
      </c>
      <c r="E34" t="str">
        <f>IF(D34&lt;=1989,"Before 1989",IF(D34&lt;=1999,"1990 - 1999",IF(D34&lt;=2009,"2000 - 2009",IF(D34&lt;=2019,"2010 - 2019","After 2020"))))</f>
        <v>1990 - 1999</v>
      </c>
      <c r="F34">
        <v>19970510</v>
      </c>
      <c r="G34">
        <v>7.2</v>
      </c>
    </row>
    <row r="35" spans="1:7" x14ac:dyDescent="0.2">
      <c r="A35" t="str">
        <f>VLOOKUP(B35,Sheet2!$A$2:$E$251,5,FALSE)</f>
        <v>Asia</v>
      </c>
      <c r="B35" t="s">
        <v>71</v>
      </c>
      <c r="C35" t="s">
        <v>72</v>
      </c>
      <c r="D35">
        <v>2003</v>
      </c>
      <c r="E35" t="str">
        <f>IF(D35&lt;=1989,"Before 1989",IF(D35&lt;=1999,"1990 - 1999",IF(D35&lt;=2009,"2000 - 2009",IF(D35&lt;=2019,"2010 - 2019","After 2020"))))</f>
        <v>2000 - 2009</v>
      </c>
      <c r="F35">
        <v>20031226</v>
      </c>
      <c r="G35">
        <v>6.6</v>
      </c>
    </row>
    <row r="36" spans="1:7" x14ac:dyDescent="0.2">
      <c r="A36" t="str">
        <f>VLOOKUP(B36,Sheet2!$A$2:$E$251,5,FALSE)</f>
        <v>Asia</v>
      </c>
      <c r="B36" t="s">
        <v>71</v>
      </c>
      <c r="C36" t="s">
        <v>73</v>
      </c>
      <c r="D36">
        <v>2005</v>
      </c>
      <c r="E36" t="str">
        <f>IF(D36&lt;=1989,"Before 1989",IF(D36&lt;=1999,"1990 - 1999",IF(D36&lt;=2009,"2000 - 2009",IF(D36&lt;=2019,"2010 - 2019","After 2020"))))</f>
        <v>2000 - 2009</v>
      </c>
      <c r="F36">
        <v>20050222</v>
      </c>
      <c r="G36">
        <v>6.5</v>
      </c>
    </row>
    <row r="37" spans="1:7" x14ac:dyDescent="0.2">
      <c r="A37" t="str">
        <f>VLOOKUP(B37,Sheet2!$A$2:$E$251,5,FALSE)</f>
        <v>Asia</v>
      </c>
      <c r="B37" t="s">
        <v>71</v>
      </c>
      <c r="C37" t="s">
        <v>75</v>
      </c>
      <c r="D37">
        <v>2012</v>
      </c>
      <c r="E37" t="str">
        <f>IF(D37&lt;=1989,"Before 1989",IF(D37&lt;=1999,"1990 - 1999",IF(D37&lt;=2009,"2000 - 2009",IF(D37&lt;=2019,"2010 - 2019","After 2020"))))</f>
        <v>2010 - 2019</v>
      </c>
      <c r="F37">
        <v>20120811</v>
      </c>
      <c r="G37">
        <v>6.5</v>
      </c>
    </row>
    <row r="38" spans="1:7" x14ac:dyDescent="0.2">
      <c r="A38" t="str">
        <f>VLOOKUP(B38,Sheet2!$A$2:$E$251,5,FALSE)</f>
        <v>Asia</v>
      </c>
      <c r="B38" t="s">
        <v>71</v>
      </c>
      <c r="C38" t="s">
        <v>76</v>
      </c>
      <c r="D38">
        <v>2017</v>
      </c>
      <c r="E38" t="str">
        <f>IF(D38&lt;=1989,"Before 1989",IF(D38&lt;=1999,"1990 - 1999",IF(D38&lt;=2009,"2000 - 2009",IF(D38&lt;=2019,"2010 - 2019","After 2020"))))</f>
        <v>2010 - 2019</v>
      </c>
      <c r="F38">
        <v>20171112</v>
      </c>
      <c r="G38">
        <v>7.4</v>
      </c>
    </row>
    <row r="39" spans="1:7" x14ac:dyDescent="0.2">
      <c r="A39" t="str">
        <f>VLOOKUP(B39,Sheet2!$A$2:$E$251,5,FALSE)</f>
        <v>Asia</v>
      </c>
      <c r="B39" t="s">
        <v>34</v>
      </c>
      <c r="C39" t="s">
        <v>35</v>
      </c>
      <c r="D39">
        <v>2016</v>
      </c>
      <c r="E39" t="str">
        <f>IF(D39&lt;=1989,"Before 1989",IF(D39&lt;=1999,"1990 - 1999",IF(D39&lt;=2009,"2000 - 2009",IF(D39&lt;=2019,"2010 - 2019","After 2020"))))</f>
        <v>2010 - 2019</v>
      </c>
      <c r="F39">
        <v>20160416</v>
      </c>
      <c r="G39">
        <v>7</v>
      </c>
    </row>
    <row r="40" spans="1:7" x14ac:dyDescent="0.2">
      <c r="A40" t="str">
        <f>VLOOKUP(B40,Sheet2!$A$2:$E$251,5,FALSE)</f>
        <v>Asia</v>
      </c>
      <c r="B40" t="s">
        <v>34</v>
      </c>
      <c r="C40" t="s">
        <v>36</v>
      </c>
      <c r="D40">
        <v>2018</v>
      </c>
      <c r="E40" t="str">
        <f>IF(D40&lt;=1989,"Before 1989",IF(D40&lt;=1999,"1990 - 1999",IF(D40&lt;=2009,"2000 - 2009",IF(D40&lt;=2019,"2010 - 2019","After 2020"))))</f>
        <v>2010 - 2019</v>
      </c>
      <c r="F40">
        <v>20180618</v>
      </c>
      <c r="G40">
        <v>5.5</v>
      </c>
    </row>
    <row r="41" spans="1:7" x14ac:dyDescent="0.2">
      <c r="A41" t="str">
        <f>VLOOKUP(B41,Sheet2!$A$2:$E$251,5,FALSE)</f>
        <v>Asia</v>
      </c>
      <c r="B41" t="s">
        <v>34</v>
      </c>
      <c r="C41" t="s">
        <v>37</v>
      </c>
      <c r="D41">
        <v>2018</v>
      </c>
      <c r="E41" t="str">
        <f>IF(D41&lt;=1989,"Before 1989",IF(D41&lt;=1999,"1990 - 1999",IF(D41&lt;=2009,"2000 - 2009",IF(D41&lt;=2019,"2010 - 2019","After 2020"))))</f>
        <v>2010 - 2019</v>
      </c>
      <c r="F41">
        <v>20180906</v>
      </c>
      <c r="G41">
        <v>6.6</v>
      </c>
    </row>
    <row r="42" spans="1:7" x14ac:dyDescent="0.2">
      <c r="A42" t="str">
        <f>VLOOKUP(B42,Sheet2!$A$2:$E$251,5,FALSE)</f>
        <v>Asia</v>
      </c>
      <c r="B42" t="s">
        <v>34</v>
      </c>
      <c r="C42" t="s">
        <v>38</v>
      </c>
      <c r="D42">
        <v>2019</v>
      </c>
      <c r="E42" t="str">
        <f>IF(D42&lt;=1989,"Before 1989",IF(D42&lt;=1999,"1990 - 1999",IF(D42&lt;=2009,"2000 - 2009",IF(D42&lt;=2019,"2010 - 2019","After 2020"))))</f>
        <v>2010 - 2019</v>
      </c>
      <c r="F42">
        <v>20190618</v>
      </c>
      <c r="G42">
        <v>6.4</v>
      </c>
    </row>
    <row r="43" spans="1:7" x14ac:dyDescent="0.2">
      <c r="A43" t="str">
        <f>VLOOKUP(B43,Sheet2!$A$2:$E$251,5,FALSE)</f>
        <v>Asia</v>
      </c>
      <c r="B43" t="s">
        <v>11</v>
      </c>
      <c r="C43" t="s">
        <v>12</v>
      </c>
      <c r="D43">
        <v>2015</v>
      </c>
      <c r="E43" t="str">
        <f>IF(D43&lt;=1989,"Before 1989",IF(D43&lt;=1999,"1990 - 1999",IF(D43&lt;=2009,"2000 - 2009",IF(D43&lt;=2019,"2010 - 2019","After 2020"))))</f>
        <v>2010 - 2019</v>
      </c>
      <c r="F43">
        <v>20150423</v>
      </c>
      <c r="G43">
        <v>7.8</v>
      </c>
    </row>
    <row r="44" spans="1:7" x14ac:dyDescent="0.2">
      <c r="A44" t="str">
        <f>VLOOKUP(B44,Sheet2!$A$2:$E$251,5,FALSE)</f>
        <v>Europe</v>
      </c>
      <c r="B44" t="s">
        <v>30</v>
      </c>
      <c r="C44" t="s">
        <v>31</v>
      </c>
      <c r="D44">
        <v>2019</v>
      </c>
      <c r="E44" t="str">
        <f>IF(D44&lt;=1989,"Before 1989",IF(D44&lt;=1999,"1990 - 1999",IF(D44&lt;=2009,"2000 - 2009",IF(D44&lt;=2019,"2010 - 2019","After 2020"))))</f>
        <v>2010 - 2019</v>
      </c>
      <c r="F44">
        <v>20191126</v>
      </c>
      <c r="G44">
        <v>6.4</v>
      </c>
    </row>
    <row r="45" spans="1:7" x14ac:dyDescent="0.2">
      <c r="A45" t="str">
        <f>VLOOKUP(B45,Sheet2!$A$2:$E$251,5,FALSE)</f>
        <v>Europe</v>
      </c>
      <c r="B45" t="s">
        <v>27</v>
      </c>
      <c r="C45" t="s">
        <v>29</v>
      </c>
      <c r="D45">
        <v>2020</v>
      </c>
      <c r="E45" t="str">
        <f>IF(D45&lt;=1989,"Before 1989",IF(D45&lt;=1999,"1990 - 1999",IF(D45&lt;=2009,"2000 - 2009",IF(D45&lt;=2019,"2010 - 2019","After 2020"))))</f>
        <v>After 2020</v>
      </c>
      <c r="F45">
        <v>20200322</v>
      </c>
      <c r="G45">
        <v>5.0999999999999996</v>
      </c>
    </row>
    <row r="46" spans="1:7" x14ac:dyDescent="0.2">
      <c r="A46" t="str">
        <f>VLOOKUP(B46,Sheet2!$A$2:$E$251,5,FALSE)</f>
        <v>Europe</v>
      </c>
      <c r="B46" t="s">
        <v>27</v>
      </c>
      <c r="C46" t="s">
        <v>28</v>
      </c>
      <c r="D46">
        <v>2020</v>
      </c>
      <c r="E46" t="str">
        <f>IF(D46&lt;=1989,"Before 1989",IF(D46&lt;=1999,"1990 - 1999",IF(D46&lt;=2009,"2000 - 2009",IF(D46&lt;=2019,"2010 - 2019","After 2020"))))</f>
        <v>After 2020</v>
      </c>
      <c r="F46">
        <v>20201229</v>
      </c>
      <c r="G46">
        <v>6.3</v>
      </c>
    </row>
    <row r="47" spans="1:7" x14ac:dyDescent="0.2">
      <c r="A47" t="str">
        <f>VLOOKUP(B47,Sheet2!$A$2:$E$251,5,FALSE)</f>
        <v>Europe</v>
      </c>
      <c r="B47" t="s">
        <v>4</v>
      </c>
      <c r="C47" t="s">
        <v>5</v>
      </c>
      <c r="D47">
        <v>1996</v>
      </c>
      <c r="E47" t="str">
        <f>IF(D47&lt;=1989,"Before 1989",IF(D47&lt;=1999,"1990 - 1999",IF(D47&lt;=2009,"2000 - 2009",IF(D47&lt;=2019,"2010 - 2019","After 2020"))))</f>
        <v>1990 - 1999</v>
      </c>
      <c r="F47">
        <v>19961009</v>
      </c>
      <c r="G47">
        <v>6.8</v>
      </c>
    </row>
    <row r="48" spans="1:7" x14ac:dyDescent="0.2">
      <c r="A48" t="str">
        <f>VLOOKUP(B48,Sheet2!$A$2:$E$251,5,FALSE)</f>
        <v>Europe</v>
      </c>
      <c r="B48" t="s">
        <v>84</v>
      </c>
      <c r="C48" t="s">
        <v>95</v>
      </c>
      <c r="D48">
        <v>1981</v>
      </c>
      <c r="E48" t="str">
        <f>IF(D48&lt;=1989,"Before 1989",IF(D48&lt;=1999,"1990 - 1999",IF(D48&lt;=2009,"2000 - 2009",IF(D48&lt;=2019,"2010 - 2019","After 2020"))))</f>
        <v>Before 1989</v>
      </c>
      <c r="F48">
        <v>19810224</v>
      </c>
      <c r="G48">
        <v>6.7</v>
      </c>
    </row>
    <row r="49" spans="1:7" x14ac:dyDescent="0.2">
      <c r="A49" t="str">
        <f>VLOOKUP(B49,Sheet2!$A$2:$E$251,5,FALSE)</f>
        <v>Europe</v>
      </c>
      <c r="B49" t="s">
        <v>84</v>
      </c>
      <c r="C49" t="s">
        <v>85</v>
      </c>
      <c r="D49">
        <v>1981</v>
      </c>
      <c r="E49" t="str">
        <f>IF(D49&lt;=1989,"Before 1989",IF(D49&lt;=1999,"1990 - 1999",IF(D49&lt;=2009,"2000 - 2009",IF(D49&lt;=2019,"2010 - 2019","After 2020"))))</f>
        <v>Before 1989</v>
      </c>
      <c r="F49">
        <v>19810225</v>
      </c>
      <c r="G49">
        <v>6.4</v>
      </c>
    </row>
    <row r="50" spans="1:7" x14ac:dyDescent="0.2">
      <c r="A50" t="str">
        <f>VLOOKUP(B50,Sheet2!$A$2:$E$251,5,FALSE)</f>
        <v>Europe</v>
      </c>
      <c r="B50" t="s">
        <v>84</v>
      </c>
      <c r="C50" t="s">
        <v>90</v>
      </c>
      <c r="D50">
        <v>1986</v>
      </c>
      <c r="E50" t="str">
        <f>IF(D50&lt;=1989,"Before 1989",IF(D50&lt;=1999,"1990 - 1999",IF(D50&lt;=2009,"2000 - 2009",IF(D50&lt;=2019,"2010 - 2019","After 2020"))))</f>
        <v>Before 1989</v>
      </c>
      <c r="F50">
        <v>19860913</v>
      </c>
      <c r="G50">
        <v>6</v>
      </c>
    </row>
    <row r="51" spans="1:7" x14ac:dyDescent="0.2">
      <c r="A51" t="str">
        <f>VLOOKUP(B51,Sheet2!$A$2:$E$251,5,FALSE)</f>
        <v>Europe</v>
      </c>
      <c r="B51" t="s">
        <v>84</v>
      </c>
      <c r="C51" t="s">
        <v>93</v>
      </c>
      <c r="D51">
        <v>1988</v>
      </c>
      <c r="E51" t="str">
        <f>IF(D51&lt;=1989,"Before 1989",IF(D51&lt;=1999,"1990 - 1999",IF(D51&lt;=2009,"2000 - 2009",IF(D51&lt;=2019,"2010 - 2019","After 2020"))))</f>
        <v>Before 1989</v>
      </c>
      <c r="F51">
        <v>19881016</v>
      </c>
      <c r="G51">
        <v>5.88</v>
      </c>
    </row>
    <row r="52" spans="1:7" x14ac:dyDescent="0.2">
      <c r="A52" t="str">
        <f>VLOOKUP(B52,Sheet2!$A$2:$E$251,5,FALSE)</f>
        <v>Europe</v>
      </c>
      <c r="B52" t="s">
        <v>84</v>
      </c>
      <c r="C52" t="s">
        <v>89</v>
      </c>
      <c r="D52">
        <v>1995</v>
      </c>
      <c r="E52" t="str">
        <f>IF(D52&lt;=1989,"Before 1989",IF(D52&lt;=1999,"1990 - 1999",IF(D52&lt;=2009,"2000 - 2009",IF(D52&lt;=2019,"2010 - 2019","After 2020"))))</f>
        <v>1990 - 1999</v>
      </c>
      <c r="F52">
        <v>19950513</v>
      </c>
      <c r="G52">
        <v>6.5</v>
      </c>
    </row>
    <row r="53" spans="1:7" x14ac:dyDescent="0.2">
      <c r="A53" t="str">
        <f>VLOOKUP(B53,Sheet2!$A$2:$E$251,5,FALSE)</f>
        <v>Europe</v>
      </c>
      <c r="B53" t="s">
        <v>84</v>
      </c>
      <c r="C53" t="s">
        <v>92</v>
      </c>
      <c r="D53">
        <v>1995</v>
      </c>
      <c r="E53" t="str">
        <f>IF(D53&lt;=1989,"Before 1989",IF(D53&lt;=1999,"1990 - 1999",IF(D53&lt;=2009,"2000 - 2009",IF(D53&lt;=2019,"2010 - 2019","After 2020"))))</f>
        <v>1990 - 1999</v>
      </c>
      <c r="F53">
        <v>19950615</v>
      </c>
      <c r="G53">
        <v>6.4</v>
      </c>
    </row>
    <row r="54" spans="1:7" x14ac:dyDescent="0.2">
      <c r="A54" t="str">
        <f>VLOOKUP(B54,Sheet2!$A$2:$E$251,5,FALSE)</f>
        <v>Europe</v>
      </c>
      <c r="B54" t="s">
        <v>84</v>
      </c>
      <c r="C54" t="s">
        <v>94</v>
      </c>
      <c r="D54">
        <v>1999</v>
      </c>
      <c r="E54" t="str">
        <f>IF(D54&lt;=1989,"Before 1989",IF(D54&lt;=1999,"1990 - 1999",IF(D54&lt;=2009,"2000 - 2009",IF(D54&lt;=2019,"2010 - 2019","After 2020"))))</f>
        <v>1990 - 1999</v>
      </c>
      <c r="F54">
        <v>19990907</v>
      </c>
      <c r="G54">
        <v>5.9</v>
      </c>
    </row>
    <row r="55" spans="1:7" x14ac:dyDescent="0.2">
      <c r="A55" t="str">
        <f>VLOOKUP(B55,Sheet2!$A$2:$E$251,5,FALSE)</f>
        <v>Europe</v>
      </c>
      <c r="B55" t="s">
        <v>84</v>
      </c>
      <c r="C55" t="s">
        <v>91</v>
      </c>
      <c r="D55">
        <v>2014</v>
      </c>
      <c r="E55" t="str">
        <f>IF(D55&lt;=1989,"Before 1989",IF(D55&lt;=1999,"1990 - 1999",IF(D55&lt;=2009,"2000 - 2009",IF(D55&lt;=2019,"2010 - 2019","After 2020"))))</f>
        <v>2010 - 2019</v>
      </c>
      <c r="F55">
        <v>20140126</v>
      </c>
      <c r="G55">
        <v>6.1</v>
      </c>
    </row>
    <row r="56" spans="1:7" x14ac:dyDescent="0.2">
      <c r="A56" t="str">
        <f>VLOOKUP(B56,Sheet2!$A$2:$E$251,5,FALSE)</f>
        <v>Europe</v>
      </c>
      <c r="B56" t="s">
        <v>84</v>
      </c>
      <c r="C56" t="s">
        <v>88</v>
      </c>
      <c r="D56">
        <v>2014</v>
      </c>
      <c r="E56" t="str">
        <f>IF(D56&lt;=1989,"Before 1989",IF(D56&lt;=1999,"1990 - 1999",IF(D56&lt;=2009,"2000 - 2009",IF(D56&lt;=2019,"2010 - 2019","After 2020"))))</f>
        <v>2010 - 2019</v>
      </c>
      <c r="F56">
        <v>20140203</v>
      </c>
      <c r="G56">
        <v>6</v>
      </c>
    </row>
    <row r="57" spans="1:7" x14ac:dyDescent="0.2">
      <c r="A57" t="str">
        <f>VLOOKUP(B57,Sheet2!$A$2:$E$251,5,FALSE)</f>
        <v>Europe</v>
      </c>
      <c r="B57" t="s">
        <v>84</v>
      </c>
      <c r="C57" t="s">
        <v>86</v>
      </c>
      <c r="D57">
        <v>2015</v>
      </c>
      <c r="E57" t="str">
        <f>IF(D57&lt;=1989,"Before 1989",IF(D57&lt;=1999,"1990 - 1999",IF(D57&lt;=2009,"2000 - 2009",IF(D57&lt;=2019,"2010 - 2019","After 2020"))))</f>
        <v>2010 - 2019</v>
      </c>
      <c r="F57">
        <v>20151117</v>
      </c>
      <c r="G57">
        <v>6.5</v>
      </c>
    </row>
    <row r="58" spans="1:7" x14ac:dyDescent="0.2">
      <c r="A58" t="str">
        <f>VLOOKUP(B58,Sheet2!$A$2:$E$251,5,FALSE)</f>
        <v>Europe</v>
      </c>
      <c r="B58" t="s">
        <v>84</v>
      </c>
      <c r="C58" t="s">
        <v>87</v>
      </c>
      <c r="D58">
        <v>2017</v>
      </c>
      <c r="E58" t="str">
        <f>IF(D58&lt;=1989,"Before 1989",IF(D58&lt;=1999,"1990 - 1999",IF(D58&lt;=2009,"2000 - 2009",IF(D58&lt;=2019,"2010 - 2019","After 2020"))))</f>
        <v>2010 - 2019</v>
      </c>
      <c r="F58">
        <v>20170612</v>
      </c>
      <c r="G58">
        <v>6.3</v>
      </c>
    </row>
    <row r="59" spans="1:7" x14ac:dyDescent="0.2">
      <c r="A59" t="str">
        <f>VLOOKUP(B59,Sheet2!$A$2:$E$251,5,FALSE)</f>
        <v>Europe</v>
      </c>
      <c r="B59" t="s">
        <v>103</v>
      </c>
      <c r="C59" t="s">
        <v>106</v>
      </c>
      <c r="D59">
        <v>2000</v>
      </c>
      <c r="E59" t="str">
        <f>IF(D59&lt;=1989,"Before 1989",IF(D59&lt;=1999,"1990 - 1999",IF(D59&lt;=2009,"2000 - 2009",IF(D59&lt;=2019,"2010 - 2019","After 2020"))))</f>
        <v>2000 - 2009</v>
      </c>
      <c r="F59">
        <v>20000617</v>
      </c>
      <c r="G59">
        <v>5.87</v>
      </c>
    </row>
    <row r="60" spans="1:7" x14ac:dyDescent="0.2">
      <c r="A60" t="str">
        <f>VLOOKUP(B60,Sheet2!$A$2:$E$251,5,FALSE)</f>
        <v>Europe</v>
      </c>
      <c r="B60" t="s">
        <v>103</v>
      </c>
      <c r="C60" t="s">
        <v>104</v>
      </c>
      <c r="D60">
        <v>2000</v>
      </c>
      <c r="E60" t="str">
        <f>IF(D60&lt;=1989,"Before 1989",IF(D60&lt;=1999,"1990 - 1999",IF(D60&lt;=2009,"2000 - 2009",IF(D60&lt;=2019,"2010 - 2019","After 2020"))))</f>
        <v>2000 - 2009</v>
      </c>
      <c r="F60">
        <v>20000620</v>
      </c>
      <c r="G60">
        <v>6.46</v>
      </c>
    </row>
    <row r="61" spans="1:7" x14ac:dyDescent="0.2">
      <c r="A61" t="str">
        <f>VLOOKUP(B61,Sheet2!$A$2:$E$251,5,FALSE)</f>
        <v>Europe</v>
      </c>
      <c r="B61" t="s">
        <v>103</v>
      </c>
      <c r="C61" t="s">
        <v>105</v>
      </c>
      <c r="D61">
        <v>2008</v>
      </c>
      <c r="E61" t="str">
        <f>IF(D61&lt;=1989,"Before 1989",IF(D61&lt;=1999,"1990 - 1999",IF(D61&lt;=2009,"2000 - 2009",IF(D61&lt;=2019,"2010 - 2019","After 2020"))))</f>
        <v>2000 - 2009</v>
      </c>
      <c r="F61">
        <v>20080529</v>
      </c>
      <c r="G61">
        <v>6.32</v>
      </c>
    </row>
    <row r="62" spans="1:7" x14ac:dyDescent="0.2">
      <c r="A62" t="str">
        <f>VLOOKUP(B62,Sheet2!$A$2:$E$251,5,FALSE)</f>
        <v>Europe</v>
      </c>
      <c r="B62" t="s">
        <v>60</v>
      </c>
      <c r="C62" t="s">
        <v>68</v>
      </c>
      <c r="D62">
        <v>1980</v>
      </c>
      <c r="E62" t="str">
        <f>IF(D62&lt;=1989,"Before 1989",IF(D62&lt;=1999,"1990 - 1999",IF(D62&lt;=2009,"2000 - 2009",IF(D62&lt;=2019,"2010 - 2019","After 2020"))))</f>
        <v>Before 1989</v>
      </c>
      <c r="F62">
        <v>19801123</v>
      </c>
      <c r="G62">
        <v>6.9</v>
      </c>
    </row>
    <row r="63" spans="1:7" x14ac:dyDescent="0.2">
      <c r="A63" t="str">
        <f>VLOOKUP(B63,Sheet2!$A$2:$E$251,5,FALSE)</f>
        <v>Europe</v>
      </c>
      <c r="B63" t="s">
        <v>60</v>
      </c>
      <c r="C63" t="s">
        <v>64</v>
      </c>
      <c r="D63">
        <v>1990</v>
      </c>
      <c r="E63" t="str">
        <f>IF(D63&lt;=1989,"Before 1989",IF(D63&lt;=1999,"1990 - 1999",IF(D63&lt;=2009,"2000 - 2009",IF(D63&lt;=2019,"2010 - 2019","After 2020"))))</f>
        <v>1990 - 1999</v>
      </c>
      <c r="F63">
        <v>19901213</v>
      </c>
      <c r="G63">
        <v>5.61</v>
      </c>
    </row>
    <row r="64" spans="1:7" x14ac:dyDescent="0.2">
      <c r="A64" t="str">
        <f>VLOOKUP(B64,Sheet2!$A$2:$E$251,5,FALSE)</f>
        <v>Europe</v>
      </c>
      <c r="B64" t="s">
        <v>60</v>
      </c>
      <c r="C64" t="s">
        <v>67</v>
      </c>
      <c r="D64">
        <v>1997</v>
      </c>
      <c r="E64" t="str">
        <f>IF(D64&lt;=1989,"Before 1989",IF(D64&lt;=1999,"1990 - 1999",IF(D64&lt;=2009,"2000 - 2009",IF(D64&lt;=2019,"2010 - 2019","After 2020"))))</f>
        <v>1990 - 1999</v>
      </c>
      <c r="F64">
        <v>19970000</v>
      </c>
      <c r="G64">
        <v>6</v>
      </c>
    </row>
    <row r="65" spans="1:7" x14ac:dyDescent="0.2">
      <c r="A65" t="str">
        <f>VLOOKUP(B65,Sheet2!$A$2:$E$251,5,FALSE)</f>
        <v>Europe</v>
      </c>
      <c r="B65" t="s">
        <v>60</v>
      </c>
      <c r="C65" t="s">
        <v>66</v>
      </c>
      <c r="D65">
        <v>2002</v>
      </c>
      <c r="E65" t="str">
        <f>IF(D65&lt;=1989,"Before 1989",IF(D65&lt;=1999,"1990 - 1999",IF(D65&lt;=2009,"2000 - 2009",IF(D65&lt;=2019,"2010 - 2019","After 2020"))))</f>
        <v>2000 - 2009</v>
      </c>
      <c r="F65">
        <v>20020000</v>
      </c>
      <c r="G65">
        <v>5.7</v>
      </c>
    </row>
    <row r="66" spans="1:7" x14ac:dyDescent="0.2">
      <c r="A66" t="str">
        <f>VLOOKUP(B66,Sheet2!$A$2:$E$251,5,FALSE)</f>
        <v>Europe</v>
      </c>
      <c r="B66" t="s">
        <v>60</v>
      </c>
      <c r="C66" t="s">
        <v>65</v>
      </c>
      <c r="D66">
        <v>2004</v>
      </c>
      <c r="E66" t="str">
        <f>IF(D66&lt;=1989,"Before 1989",IF(D66&lt;=1999,"1990 - 1999",IF(D66&lt;=2009,"2000 - 2009",IF(D66&lt;=2019,"2010 - 2019","After 2020"))))</f>
        <v>2000 - 2009</v>
      </c>
      <c r="F66">
        <v>20041124</v>
      </c>
      <c r="G66">
        <v>4.99</v>
      </c>
    </row>
    <row r="67" spans="1:7" x14ac:dyDescent="0.2">
      <c r="A67" t="str">
        <f>VLOOKUP(B67,Sheet2!$A$2:$E$251,5,FALSE)</f>
        <v>Europe</v>
      </c>
      <c r="B67" t="s">
        <v>60</v>
      </c>
      <c r="C67" t="s">
        <v>62</v>
      </c>
      <c r="D67">
        <v>2009</v>
      </c>
      <c r="E67" t="str">
        <f>IF(D67&lt;=1989,"Before 1989",IF(D67&lt;=1999,"1990 - 1999",IF(D67&lt;=2009,"2000 - 2009",IF(D67&lt;=2019,"2010 - 2019","After 2020"))))</f>
        <v>2000 - 2009</v>
      </c>
      <c r="F67">
        <v>20090000</v>
      </c>
      <c r="G67">
        <v>6.2</v>
      </c>
    </row>
    <row r="68" spans="1:7" x14ac:dyDescent="0.2">
      <c r="A68" t="str">
        <f>VLOOKUP(B68,Sheet2!$A$2:$E$251,5,FALSE)</f>
        <v>Europe</v>
      </c>
      <c r="B68" t="s">
        <v>60</v>
      </c>
      <c r="C68" t="s">
        <v>61</v>
      </c>
      <c r="D68">
        <v>2012</v>
      </c>
      <c r="E68" t="str">
        <f>IF(D68&lt;=1989,"Before 1989",IF(D68&lt;=1999,"1990 - 1999",IF(D68&lt;=2009,"2000 - 2009",IF(D68&lt;=2019,"2010 - 2019","After 2020"))))</f>
        <v>2010 - 2019</v>
      </c>
      <c r="F68">
        <v>20120000</v>
      </c>
      <c r="G68">
        <v>5.8</v>
      </c>
    </row>
    <row r="69" spans="1:7" x14ac:dyDescent="0.2">
      <c r="A69" t="str">
        <f>VLOOKUP(B69,Sheet2!$A$2:$E$251,5,FALSE)</f>
        <v>Europe</v>
      </c>
      <c r="B69" t="s">
        <v>60</v>
      </c>
      <c r="C69" t="s">
        <v>63</v>
      </c>
      <c r="D69">
        <v>2016</v>
      </c>
      <c r="E69" t="str">
        <f>IF(D69&lt;=1989,"Before 1989",IF(D69&lt;=1999,"1990 - 1999",IF(D69&lt;=2009,"2000 - 2009",IF(D69&lt;=2019,"2010 - 2019","After 2020"))))</f>
        <v>2010 - 2019</v>
      </c>
      <c r="F69">
        <v>20162017</v>
      </c>
      <c r="G69">
        <v>6.5</v>
      </c>
    </row>
    <row r="70" spans="1:7" x14ac:dyDescent="0.2">
      <c r="A70" t="str">
        <f>VLOOKUP(B70,Sheet2!$A$2:$E$251,5,FALSE)</f>
        <v>Europe</v>
      </c>
      <c r="B70" t="s">
        <v>21</v>
      </c>
      <c r="C70" t="s">
        <v>22</v>
      </c>
      <c r="D70">
        <v>1992</v>
      </c>
      <c r="E70" t="str">
        <f>IF(D70&lt;=1989,"Before 1989",IF(D70&lt;=1999,"1990 - 1999",IF(D70&lt;=2009,"2000 - 2009",IF(D70&lt;=2019,"2010 - 2019","After 2020"))))</f>
        <v>1990 - 1999</v>
      </c>
      <c r="F70">
        <v>19920413</v>
      </c>
      <c r="G70">
        <v>5.3</v>
      </c>
    </row>
    <row r="71" spans="1:7" x14ac:dyDescent="0.2">
      <c r="A71" t="str">
        <f>VLOOKUP(B71,Sheet2!$A$2:$E$251,5,FALSE)</f>
        <v>Europe</v>
      </c>
      <c r="B71" t="s">
        <v>57</v>
      </c>
      <c r="C71" t="s">
        <v>59</v>
      </c>
      <c r="D71">
        <v>1990</v>
      </c>
      <c r="E71" t="str">
        <f>IF(D71&lt;=1989,"Before 1989",IF(D71&lt;=1999,"1990 - 1999",IF(D71&lt;=2009,"2000 - 2009",IF(D71&lt;=2019,"2010 - 2019","After 2020"))))</f>
        <v>1990 - 1999</v>
      </c>
      <c r="F71">
        <v>19900530</v>
      </c>
      <c r="G71">
        <v>6.95</v>
      </c>
    </row>
    <row r="72" spans="1:7" x14ac:dyDescent="0.2">
      <c r="A72" t="str">
        <f>VLOOKUP(B72,Sheet2!$A$2:$E$251,5,FALSE)</f>
        <v>Europe</v>
      </c>
      <c r="B72" t="s">
        <v>57</v>
      </c>
      <c r="C72" t="s">
        <v>58</v>
      </c>
      <c r="D72">
        <v>1990</v>
      </c>
      <c r="E72" t="str">
        <f>IF(D72&lt;=1989,"Before 1989",IF(D72&lt;=1999,"1990 - 1999",IF(D72&lt;=2009,"2000 - 2009",IF(D72&lt;=2019,"2010 - 2019","After 2020"))))</f>
        <v>1990 - 1999</v>
      </c>
      <c r="F72">
        <v>19900531</v>
      </c>
      <c r="G72">
        <v>6.31</v>
      </c>
    </row>
    <row r="73" spans="1:7" x14ac:dyDescent="0.2">
      <c r="A73" t="str">
        <f>VLOOKUP(B73,Sheet2!$A$2:$E$251,5,FALSE)</f>
        <v>Europe</v>
      </c>
      <c r="B73" t="s">
        <v>25</v>
      </c>
      <c r="C73" t="s">
        <v>26</v>
      </c>
      <c r="D73">
        <v>2010</v>
      </c>
      <c r="E73" t="str">
        <f>IF(D73&lt;=1989,"Before 1989",IF(D73&lt;=1999,"1990 - 1999",IF(D73&lt;=2009,"2000 - 2009",IF(D73&lt;=2019,"2010 - 2019","After 2020"))))</f>
        <v>2010 - 2019</v>
      </c>
      <c r="F73">
        <v>20101103</v>
      </c>
      <c r="G73">
        <v>5.52</v>
      </c>
    </row>
    <row r="74" spans="1:7" x14ac:dyDescent="0.2">
      <c r="A74" t="str">
        <f>VLOOKUP(B74,Sheet2!$A$2:$E$251,5,FALSE)</f>
        <v>Europe</v>
      </c>
      <c r="B74" t="s">
        <v>13</v>
      </c>
      <c r="C74" t="s">
        <v>17</v>
      </c>
      <c r="D74">
        <v>1992</v>
      </c>
      <c r="E74" t="str">
        <f>IF(D74&lt;=1989,"Before 1989",IF(D74&lt;=1999,"1990 - 1999",IF(D74&lt;=2009,"2000 - 2009",IF(D74&lt;=2019,"2010 - 2019","After 2020"))))</f>
        <v>1990 - 1999</v>
      </c>
      <c r="F74">
        <v>19920313</v>
      </c>
      <c r="G74">
        <v>6.68</v>
      </c>
    </row>
    <row r="75" spans="1:7" x14ac:dyDescent="0.2">
      <c r="A75" t="str">
        <f>VLOOKUP(B75,Sheet2!$A$2:$E$251,5,FALSE)</f>
        <v>Europe</v>
      </c>
      <c r="B75" t="s">
        <v>13</v>
      </c>
      <c r="C75" t="s">
        <v>14</v>
      </c>
      <c r="D75">
        <v>1995</v>
      </c>
      <c r="E75" t="str">
        <f>IF(D75&lt;=1989,"Before 1989",IF(D75&lt;=1999,"1990 - 1999",IF(D75&lt;=2009,"2000 - 2009",IF(D75&lt;=2019,"2010 - 2019","After 2020"))))</f>
        <v>1990 - 1999</v>
      </c>
      <c r="F75">
        <v>19951001</v>
      </c>
      <c r="G75">
        <v>6.42</v>
      </c>
    </row>
    <row r="76" spans="1:7" x14ac:dyDescent="0.2">
      <c r="A76" t="str">
        <f>VLOOKUP(B76,Sheet2!$A$2:$E$251,5,FALSE)</f>
        <v>Europe</v>
      </c>
      <c r="B76" t="s">
        <v>13</v>
      </c>
      <c r="C76" t="s">
        <v>20</v>
      </c>
      <c r="D76">
        <v>1998</v>
      </c>
      <c r="E76" t="str">
        <f>IF(D76&lt;=1989,"Before 1989",IF(D76&lt;=1999,"1990 - 1999",IF(D76&lt;=2009,"2000 - 2009",IF(D76&lt;=2019,"2010 - 2019","After 2020"))))</f>
        <v>1990 - 1999</v>
      </c>
      <c r="F76">
        <v>19980627</v>
      </c>
      <c r="G76">
        <v>6.28</v>
      </c>
    </row>
    <row r="77" spans="1:7" x14ac:dyDescent="0.2">
      <c r="A77" t="str">
        <f>VLOOKUP(B77,Sheet2!$A$2:$E$251,5,FALSE)</f>
        <v>Europe</v>
      </c>
      <c r="B77" t="s">
        <v>13</v>
      </c>
      <c r="C77" t="s">
        <v>19</v>
      </c>
      <c r="D77">
        <v>1999</v>
      </c>
      <c r="E77" t="str">
        <f>IF(D77&lt;=1989,"Before 1989",IF(D77&lt;=1999,"1990 - 1999",IF(D77&lt;=2009,"2000 - 2009",IF(D77&lt;=2019,"2010 - 2019","After 2020"))))</f>
        <v>1990 - 1999</v>
      </c>
      <c r="F77">
        <v>19990817</v>
      </c>
      <c r="G77">
        <v>7.53</v>
      </c>
    </row>
    <row r="78" spans="1:7" x14ac:dyDescent="0.2">
      <c r="A78" t="str">
        <f>VLOOKUP(B78,Sheet2!$A$2:$E$251,5,FALSE)</f>
        <v>Europe</v>
      </c>
      <c r="B78" t="s">
        <v>13</v>
      </c>
      <c r="C78" t="s">
        <v>15</v>
      </c>
      <c r="D78">
        <v>1999</v>
      </c>
      <c r="E78" t="str">
        <f>IF(D78&lt;=1989,"Before 1989",IF(D78&lt;=1999,"1990 - 1999",IF(D78&lt;=2009,"2000 - 2009",IF(D78&lt;=2019,"2010 - 2019","After 2020"))))</f>
        <v>1990 - 1999</v>
      </c>
      <c r="F78">
        <v>19991112</v>
      </c>
      <c r="G78">
        <v>6.71</v>
      </c>
    </row>
    <row r="79" spans="1:7" x14ac:dyDescent="0.2">
      <c r="A79" t="str">
        <f>VLOOKUP(B79,Sheet2!$A$2:$E$251,5,FALSE)</f>
        <v>Europe</v>
      </c>
      <c r="B79" t="s">
        <v>13</v>
      </c>
      <c r="C79" t="s">
        <v>16</v>
      </c>
      <c r="D79">
        <v>2011</v>
      </c>
      <c r="E79" t="str">
        <f>IF(D79&lt;=1989,"Before 1989",IF(D79&lt;=1999,"1990 - 1999",IF(D79&lt;=2009,"2000 - 2009",IF(D79&lt;=2019,"2010 - 2019","After 2020"))))</f>
        <v>2010 - 2019</v>
      </c>
      <c r="F79">
        <v>20111023</v>
      </c>
      <c r="G79">
        <v>7.1</v>
      </c>
    </row>
    <row r="80" spans="1:7" x14ac:dyDescent="0.2">
      <c r="A80" t="str">
        <f>VLOOKUP(B80,Sheet2!$A$2:$E$251,5,FALSE)</f>
        <v>Europe</v>
      </c>
      <c r="B80" t="s">
        <v>13</v>
      </c>
      <c r="C80" t="s">
        <v>18</v>
      </c>
      <c r="D80">
        <v>2020</v>
      </c>
      <c r="E80" t="str">
        <f>IF(D80&lt;=1989,"Before 1989",IF(D80&lt;=1999,"1990 - 1999",IF(D80&lt;=2009,"2000 - 2009",IF(D80&lt;=2019,"2010 - 2019","After 2020"))))</f>
        <v>After 2020</v>
      </c>
      <c r="F80">
        <v>20201030</v>
      </c>
      <c r="G80">
        <v>7</v>
      </c>
    </row>
  </sheetData>
  <autoFilter ref="A1:G1" xr:uid="{5204B9EE-7198-4545-9437-FFFA6FF84595}">
    <sortState xmlns:xlrd2="http://schemas.microsoft.com/office/spreadsheetml/2017/richdata2" ref="A2:G80">
      <sortCondition ref="A1:A8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08C5-9A39-394B-B35A-A51F4B04DA08}">
  <dimension ref="A1:D80"/>
  <sheetViews>
    <sheetView workbookViewId="0">
      <selection sqref="A1:D9"/>
    </sheetView>
  </sheetViews>
  <sheetFormatPr baseColWidth="10" defaultRowHeight="16" x14ac:dyDescent="0.2"/>
  <cols>
    <col min="1" max="1" width="11" style="8" customWidth="1"/>
    <col min="2" max="2" width="23.6640625" style="8" bestFit="1" customWidth="1"/>
    <col min="3" max="3" width="33.1640625" bestFit="1" customWidth="1"/>
    <col min="4" max="4" width="11.83203125" style="5" bestFit="1" customWidth="1"/>
  </cols>
  <sheetData>
    <row r="1" spans="1:4" x14ac:dyDescent="0.2">
      <c r="A1" s="6" t="s">
        <v>111</v>
      </c>
      <c r="B1" s="6" t="s">
        <v>107</v>
      </c>
      <c r="C1" s="1" t="s">
        <v>955</v>
      </c>
      <c r="D1" s="9" t="s">
        <v>943</v>
      </c>
    </row>
    <row r="2" spans="1:4" x14ac:dyDescent="0.2">
      <c r="A2" s="7" t="s">
        <v>128</v>
      </c>
      <c r="B2" s="8" t="s">
        <v>32</v>
      </c>
      <c r="C2" t="s">
        <v>33</v>
      </c>
      <c r="D2" s="5">
        <v>6.8</v>
      </c>
    </row>
    <row r="3" spans="1:4" x14ac:dyDescent="0.2">
      <c r="A3" s="7"/>
      <c r="B3" s="8" t="s">
        <v>0</v>
      </c>
      <c r="C3" t="s">
        <v>1</v>
      </c>
      <c r="D3" s="5">
        <v>6.5</v>
      </c>
    </row>
    <row r="4" spans="1:4" x14ac:dyDescent="0.2">
      <c r="A4" s="7"/>
      <c r="B4" s="8" t="s">
        <v>96</v>
      </c>
      <c r="C4" t="s">
        <v>97</v>
      </c>
      <c r="D4" s="5">
        <v>5.9</v>
      </c>
    </row>
    <row r="5" spans="1:4" x14ac:dyDescent="0.2">
      <c r="A5" s="7"/>
      <c r="B5" s="8" t="s">
        <v>45</v>
      </c>
      <c r="C5" t="s">
        <v>46</v>
      </c>
      <c r="D5" s="5">
        <v>6.3</v>
      </c>
    </row>
    <row r="6" spans="1:4" x14ac:dyDescent="0.2">
      <c r="A6" s="7"/>
      <c r="B6" s="7" t="s">
        <v>6</v>
      </c>
      <c r="C6" t="s">
        <v>7</v>
      </c>
      <c r="D6" s="5">
        <v>6.3</v>
      </c>
    </row>
    <row r="7" spans="1:4" x14ac:dyDescent="0.2">
      <c r="A7" s="7"/>
      <c r="B7" s="7"/>
      <c r="C7" t="s">
        <v>8</v>
      </c>
      <c r="D7" s="5">
        <v>6</v>
      </c>
    </row>
    <row r="8" spans="1:4" x14ac:dyDescent="0.2">
      <c r="A8" s="7"/>
      <c r="B8" s="8" t="s">
        <v>23</v>
      </c>
      <c r="C8" t="s">
        <v>24</v>
      </c>
      <c r="D8" s="5">
        <v>6.3</v>
      </c>
    </row>
    <row r="9" spans="1:4" x14ac:dyDescent="0.2">
      <c r="A9" s="7"/>
      <c r="B9" s="8" t="s">
        <v>2</v>
      </c>
      <c r="C9" t="s">
        <v>3</v>
      </c>
      <c r="D9" s="5">
        <v>5.9</v>
      </c>
    </row>
    <row r="10" spans="1:4" x14ac:dyDescent="0.2">
      <c r="A10" s="7" t="s">
        <v>929</v>
      </c>
      <c r="B10" s="7" t="s">
        <v>98</v>
      </c>
      <c r="C10" t="s">
        <v>99</v>
      </c>
      <c r="D10" s="5">
        <v>9.5</v>
      </c>
    </row>
    <row r="11" spans="1:4" x14ac:dyDescent="0.2">
      <c r="A11" s="7"/>
      <c r="B11" s="7"/>
      <c r="C11" t="s">
        <v>102</v>
      </c>
      <c r="D11" s="5">
        <v>8.8000000000000007</v>
      </c>
    </row>
    <row r="12" spans="1:4" x14ac:dyDescent="0.2">
      <c r="A12" s="7"/>
      <c r="B12" s="7"/>
      <c r="C12" t="s">
        <v>100</v>
      </c>
      <c r="D12" s="5">
        <v>8.1999999999999993</v>
      </c>
    </row>
    <row r="13" spans="1:4" x14ac:dyDescent="0.2">
      <c r="A13" s="7"/>
      <c r="B13" s="7"/>
      <c r="C13" t="s">
        <v>101</v>
      </c>
      <c r="D13" s="5">
        <v>8.3000000000000007</v>
      </c>
    </row>
    <row r="14" spans="1:4" x14ac:dyDescent="0.2">
      <c r="A14" s="7"/>
      <c r="B14" s="7" t="s">
        <v>39</v>
      </c>
      <c r="C14" t="s">
        <v>41</v>
      </c>
      <c r="D14" s="5">
        <v>5.6</v>
      </c>
    </row>
    <row r="15" spans="1:4" x14ac:dyDescent="0.2">
      <c r="A15" s="7"/>
      <c r="B15" s="7"/>
      <c r="C15" t="s">
        <v>43</v>
      </c>
      <c r="D15" s="5">
        <v>6.8</v>
      </c>
    </row>
    <row r="16" spans="1:4" x14ac:dyDescent="0.2">
      <c r="A16" s="7"/>
      <c r="B16" s="7"/>
      <c r="C16" t="s">
        <v>44</v>
      </c>
      <c r="D16" s="5">
        <v>6.1</v>
      </c>
    </row>
    <row r="17" spans="1:4" x14ac:dyDescent="0.2">
      <c r="A17" s="7"/>
      <c r="B17" s="7"/>
      <c r="C17" t="s">
        <v>40</v>
      </c>
      <c r="D17" s="5">
        <v>7.2</v>
      </c>
    </row>
    <row r="18" spans="1:4" x14ac:dyDescent="0.2">
      <c r="A18" s="7"/>
      <c r="B18" s="7"/>
      <c r="C18" t="s">
        <v>42</v>
      </c>
      <c r="D18" s="5">
        <v>5.9</v>
      </c>
    </row>
    <row r="19" spans="1:4" x14ac:dyDescent="0.2">
      <c r="A19" s="7"/>
      <c r="B19" s="8" t="s">
        <v>80</v>
      </c>
      <c r="C19" t="s">
        <v>81</v>
      </c>
      <c r="D19" s="5">
        <v>6.5</v>
      </c>
    </row>
    <row r="20" spans="1:4" x14ac:dyDescent="0.2">
      <c r="A20" s="7"/>
      <c r="B20" s="8" t="s">
        <v>9</v>
      </c>
      <c r="C20" t="s">
        <v>10</v>
      </c>
      <c r="D20" s="5">
        <v>7.8</v>
      </c>
    </row>
    <row r="21" spans="1:4" x14ac:dyDescent="0.2">
      <c r="A21" s="7"/>
      <c r="B21" s="7" t="s">
        <v>54</v>
      </c>
      <c r="C21" t="s">
        <v>55</v>
      </c>
      <c r="D21" s="5">
        <v>7.6</v>
      </c>
    </row>
    <row r="22" spans="1:4" x14ac:dyDescent="0.2">
      <c r="A22" s="7"/>
      <c r="B22" s="7"/>
      <c r="C22" t="s">
        <v>56</v>
      </c>
      <c r="D22" s="5">
        <v>6.6</v>
      </c>
    </row>
    <row r="23" spans="1:4" x14ac:dyDescent="0.2">
      <c r="A23" s="7"/>
      <c r="B23" s="7" t="s">
        <v>47</v>
      </c>
      <c r="C23" t="s">
        <v>50</v>
      </c>
      <c r="D23" s="5">
        <v>8.1</v>
      </c>
    </row>
    <row r="24" spans="1:4" x14ac:dyDescent="0.2">
      <c r="A24" s="7"/>
      <c r="B24" s="7"/>
      <c r="C24" t="s">
        <v>51</v>
      </c>
      <c r="D24" s="5">
        <v>7.4</v>
      </c>
    </row>
    <row r="25" spans="1:4" x14ac:dyDescent="0.2">
      <c r="A25" s="7"/>
      <c r="B25" s="7"/>
      <c r="C25" t="s">
        <v>48</v>
      </c>
      <c r="D25" s="5">
        <v>8.1999999999999993</v>
      </c>
    </row>
    <row r="26" spans="1:4" x14ac:dyDescent="0.2">
      <c r="A26" s="7"/>
      <c r="B26" s="7"/>
      <c r="C26" t="s">
        <v>49</v>
      </c>
      <c r="D26" s="5">
        <v>7.1</v>
      </c>
    </row>
    <row r="27" spans="1:4" x14ac:dyDescent="0.2">
      <c r="A27" s="7"/>
      <c r="B27" s="7"/>
      <c r="C27" t="s">
        <v>53</v>
      </c>
      <c r="D27" s="5">
        <v>7.4</v>
      </c>
    </row>
    <row r="28" spans="1:4" x14ac:dyDescent="0.2">
      <c r="A28" s="7"/>
      <c r="B28" s="7"/>
      <c r="C28" t="s">
        <v>52</v>
      </c>
      <c r="D28" s="5">
        <v>7.1</v>
      </c>
    </row>
    <row r="29" spans="1:4" x14ac:dyDescent="0.2">
      <c r="A29" s="7"/>
      <c r="B29" s="8" t="s">
        <v>69</v>
      </c>
      <c r="C29" t="s">
        <v>70</v>
      </c>
      <c r="D29" s="5">
        <v>7.9</v>
      </c>
    </row>
    <row r="30" spans="1:4" x14ac:dyDescent="0.2">
      <c r="A30" s="7"/>
      <c r="B30" s="8" t="s">
        <v>82</v>
      </c>
      <c r="C30" t="s">
        <v>83</v>
      </c>
      <c r="D30" s="5">
        <v>6</v>
      </c>
    </row>
    <row r="31" spans="1:4" x14ac:dyDescent="0.2">
      <c r="A31" s="7" t="s">
        <v>928</v>
      </c>
      <c r="B31" s="7" t="s">
        <v>71</v>
      </c>
      <c r="C31" t="s">
        <v>74</v>
      </c>
      <c r="D31" s="5">
        <v>7.3</v>
      </c>
    </row>
    <row r="32" spans="1:4" x14ac:dyDescent="0.2">
      <c r="A32" s="7"/>
      <c r="B32" s="7"/>
      <c r="C32" t="s">
        <v>77</v>
      </c>
      <c r="D32" s="5">
        <v>7.4</v>
      </c>
    </row>
    <row r="33" spans="1:4" x14ac:dyDescent="0.2">
      <c r="A33" s="7"/>
      <c r="B33" s="7"/>
      <c r="C33" t="s">
        <v>79</v>
      </c>
      <c r="D33" s="5">
        <v>6.1</v>
      </c>
    </row>
    <row r="34" spans="1:4" x14ac:dyDescent="0.2">
      <c r="A34" s="7"/>
      <c r="B34" s="7"/>
      <c r="C34" t="s">
        <v>78</v>
      </c>
      <c r="D34" s="5">
        <v>7.2</v>
      </c>
    </row>
    <row r="35" spans="1:4" x14ac:dyDescent="0.2">
      <c r="A35" s="7"/>
      <c r="B35" s="7"/>
      <c r="C35" t="s">
        <v>72</v>
      </c>
      <c r="D35" s="5">
        <v>6.6</v>
      </c>
    </row>
    <row r="36" spans="1:4" x14ac:dyDescent="0.2">
      <c r="A36" s="7"/>
      <c r="B36" s="7"/>
      <c r="C36" t="s">
        <v>73</v>
      </c>
      <c r="D36" s="5">
        <v>6.5</v>
      </c>
    </row>
    <row r="37" spans="1:4" x14ac:dyDescent="0.2">
      <c r="A37" s="7"/>
      <c r="B37" s="7"/>
      <c r="C37" t="s">
        <v>75</v>
      </c>
      <c r="D37" s="5">
        <v>6.5</v>
      </c>
    </row>
    <row r="38" spans="1:4" x14ac:dyDescent="0.2">
      <c r="A38" s="7"/>
      <c r="B38" s="7"/>
      <c r="C38" t="s">
        <v>76</v>
      </c>
      <c r="D38" s="5">
        <v>7.4</v>
      </c>
    </row>
    <row r="39" spans="1:4" x14ac:dyDescent="0.2">
      <c r="A39" s="7"/>
      <c r="B39" s="7" t="s">
        <v>34</v>
      </c>
      <c r="C39" t="s">
        <v>35</v>
      </c>
      <c r="D39" s="5">
        <v>7</v>
      </c>
    </row>
    <row r="40" spans="1:4" x14ac:dyDescent="0.2">
      <c r="A40" s="7"/>
      <c r="B40" s="7"/>
      <c r="C40" t="s">
        <v>36</v>
      </c>
      <c r="D40" s="5">
        <v>5.5</v>
      </c>
    </row>
    <row r="41" spans="1:4" x14ac:dyDescent="0.2">
      <c r="A41" s="7"/>
      <c r="B41" s="7"/>
      <c r="C41" t="s">
        <v>37</v>
      </c>
      <c r="D41" s="5">
        <v>6.6</v>
      </c>
    </row>
    <row r="42" spans="1:4" x14ac:dyDescent="0.2">
      <c r="A42" s="7"/>
      <c r="B42" s="7"/>
      <c r="C42" t="s">
        <v>38</v>
      </c>
      <c r="D42" s="5">
        <v>6.4</v>
      </c>
    </row>
    <row r="43" spans="1:4" x14ac:dyDescent="0.2">
      <c r="A43" s="7"/>
      <c r="B43" s="8" t="s">
        <v>11</v>
      </c>
      <c r="C43" t="s">
        <v>12</v>
      </c>
      <c r="D43" s="5">
        <v>7.8</v>
      </c>
    </row>
    <row r="44" spans="1:4" x14ac:dyDescent="0.2">
      <c r="A44" s="7" t="s">
        <v>121</v>
      </c>
      <c r="B44" s="8" t="s">
        <v>30</v>
      </c>
      <c r="C44" t="s">
        <v>31</v>
      </c>
      <c r="D44" s="5">
        <v>6.4</v>
      </c>
    </row>
    <row r="45" spans="1:4" x14ac:dyDescent="0.2">
      <c r="A45" s="7"/>
      <c r="B45" s="7" t="s">
        <v>27</v>
      </c>
      <c r="C45" t="s">
        <v>29</v>
      </c>
      <c r="D45" s="5">
        <v>5.0999999999999996</v>
      </c>
    </row>
    <row r="46" spans="1:4" x14ac:dyDescent="0.2">
      <c r="A46" s="7"/>
      <c r="B46" s="7"/>
      <c r="C46" t="s">
        <v>28</v>
      </c>
      <c r="D46" s="5">
        <v>6.3</v>
      </c>
    </row>
    <row r="47" spans="1:4" x14ac:dyDescent="0.2">
      <c r="A47" s="7"/>
      <c r="B47" s="8" t="s">
        <v>4</v>
      </c>
      <c r="C47" t="s">
        <v>5</v>
      </c>
      <c r="D47" s="5">
        <v>6.8</v>
      </c>
    </row>
    <row r="48" spans="1:4" x14ac:dyDescent="0.2">
      <c r="A48" s="7"/>
      <c r="B48" s="7" t="s">
        <v>84</v>
      </c>
      <c r="C48" t="s">
        <v>95</v>
      </c>
      <c r="D48" s="5">
        <v>6.7</v>
      </c>
    </row>
    <row r="49" spans="1:4" x14ac:dyDescent="0.2">
      <c r="A49" s="7"/>
      <c r="B49" s="7"/>
      <c r="C49" t="s">
        <v>85</v>
      </c>
      <c r="D49" s="5">
        <v>6.4</v>
      </c>
    </row>
    <row r="50" spans="1:4" x14ac:dyDescent="0.2">
      <c r="A50" s="7"/>
      <c r="B50" s="7"/>
      <c r="C50" t="s">
        <v>90</v>
      </c>
      <c r="D50" s="5">
        <v>6</v>
      </c>
    </row>
    <row r="51" spans="1:4" x14ac:dyDescent="0.2">
      <c r="A51" s="7"/>
      <c r="B51" s="7"/>
      <c r="C51" t="s">
        <v>93</v>
      </c>
      <c r="D51" s="5">
        <v>5.88</v>
      </c>
    </row>
    <row r="52" spans="1:4" x14ac:dyDescent="0.2">
      <c r="A52" s="7"/>
      <c r="B52" s="7"/>
      <c r="C52" t="s">
        <v>89</v>
      </c>
      <c r="D52" s="5">
        <v>6.5</v>
      </c>
    </row>
    <row r="53" spans="1:4" x14ac:dyDescent="0.2">
      <c r="A53" s="7"/>
      <c r="B53" s="7"/>
      <c r="C53" t="s">
        <v>92</v>
      </c>
      <c r="D53" s="5">
        <v>6.4</v>
      </c>
    </row>
    <row r="54" spans="1:4" x14ac:dyDescent="0.2">
      <c r="A54" s="7"/>
      <c r="B54" s="7"/>
      <c r="C54" t="s">
        <v>94</v>
      </c>
      <c r="D54" s="5">
        <v>5.9</v>
      </c>
    </row>
    <row r="55" spans="1:4" x14ac:dyDescent="0.2">
      <c r="A55" s="7"/>
      <c r="B55" s="7"/>
      <c r="C55" t="s">
        <v>91</v>
      </c>
      <c r="D55" s="5">
        <v>6.1</v>
      </c>
    </row>
    <row r="56" spans="1:4" x14ac:dyDescent="0.2">
      <c r="A56" s="7"/>
      <c r="B56" s="7"/>
      <c r="C56" t="s">
        <v>88</v>
      </c>
      <c r="D56" s="5">
        <v>6</v>
      </c>
    </row>
    <row r="57" spans="1:4" x14ac:dyDescent="0.2">
      <c r="A57" s="7"/>
      <c r="B57" s="7"/>
      <c r="C57" t="s">
        <v>86</v>
      </c>
      <c r="D57" s="5">
        <v>6.5</v>
      </c>
    </row>
    <row r="58" spans="1:4" x14ac:dyDescent="0.2">
      <c r="A58" s="7"/>
      <c r="B58" s="7"/>
      <c r="C58" t="s">
        <v>87</v>
      </c>
      <c r="D58" s="5">
        <v>6.3</v>
      </c>
    </row>
    <row r="59" spans="1:4" x14ac:dyDescent="0.2">
      <c r="A59" s="7"/>
      <c r="B59" s="7" t="s">
        <v>103</v>
      </c>
      <c r="C59" t="s">
        <v>106</v>
      </c>
      <c r="D59" s="5">
        <v>5.87</v>
      </c>
    </row>
    <row r="60" spans="1:4" x14ac:dyDescent="0.2">
      <c r="A60" s="7"/>
      <c r="B60" s="7"/>
      <c r="C60" t="s">
        <v>104</v>
      </c>
      <c r="D60" s="5">
        <v>6.46</v>
      </c>
    </row>
    <row r="61" spans="1:4" x14ac:dyDescent="0.2">
      <c r="A61" s="7"/>
      <c r="B61" s="7"/>
      <c r="C61" t="s">
        <v>105</v>
      </c>
      <c r="D61" s="5">
        <v>6.32</v>
      </c>
    </row>
    <row r="62" spans="1:4" x14ac:dyDescent="0.2">
      <c r="A62" s="7"/>
      <c r="B62" s="7" t="s">
        <v>60</v>
      </c>
      <c r="C62" t="s">
        <v>68</v>
      </c>
      <c r="D62" s="5">
        <v>6.9</v>
      </c>
    </row>
    <row r="63" spans="1:4" x14ac:dyDescent="0.2">
      <c r="A63" s="7"/>
      <c r="B63" s="7"/>
      <c r="C63" t="s">
        <v>64</v>
      </c>
      <c r="D63" s="5">
        <v>5.61</v>
      </c>
    </row>
    <row r="64" spans="1:4" x14ac:dyDescent="0.2">
      <c r="A64" s="7"/>
      <c r="B64" s="7"/>
      <c r="C64" t="s">
        <v>67</v>
      </c>
    </row>
    <row r="65" spans="1:4" x14ac:dyDescent="0.2">
      <c r="A65" s="7"/>
      <c r="B65" s="7"/>
      <c r="C65" t="s">
        <v>66</v>
      </c>
    </row>
    <row r="66" spans="1:4" x14ac:dyDescent="0.2">
      <c r="A66" s="7"/>
      <c r="B66" s="7"/>
      <c r="C66" t="s">
        <v>65</v>
      </c>
      <c r="D66" s="5" t="s">
        <v>937</v>
      </c>
    </row>
    <row r="67" spans="1:4" x14ac:dyDescent="0.2">
      <c r="A67" s="7"/>
      <c r="B67" s="7"/>
      <c r="C67" t="s">
        <v>62</v>
      </c>
    </row>
    <row r="68" spans="1:4" x14ac:dyDescent="0.2">
      <c r="A68" s="7"/>
      <c r="B68" s="7"/>
      <c r="C68" t="s">
        <v>61</v>
      </c>
    </row>
    <row r="69" spans="1:4" x14ac:dyDescent="0.2">
      <c r="A69" s="7"/>
      <c r="B69" s="7"/>
      <c r="C69" t="s">
        <v>63</v>
      </c>
    </row>
    <row r="70" spans="1:4" x14ac:dyDescent="0.2">
      <c r="A70" s="7"/>
      <c r="B70" s="8" t="s">
        <v>21</v>
      </c>
      <c r="C70" t="s">
        <v>22</v>
      </c>
      <c r="D70" s="5" t="s">
        <v>938</v>
      </c>
    </row>
    <row r="71" spans="1:4" x14ac:dyDescent="0.2">
      <c r="A71" s="7"/>
      <c r="B71" s="7" t="s">
        <v>57</v>
      </c>
      <c r="C71" t="s">
        <v>59</v>
      </c>
      <c r="D71" s="5" t="s">
        <v>940</v>
      </c>
    </row>
    <row r="72" spans="1:4" x14ac:dyDescent="0.2">
      <c r="A72" s="7"/>
      <c r="B72" s="7"/>
      <c r="C72" t="s">
        <v>58</v>
      </c>
      <c r="D72" s="5" t="s">
        <v>939</v>
      </c>
    </row>
    <row r="73" spans="1:4" x14ac:dyDescent="0.2">
      <c r="A73" s="7"/>
      <c r="B73" s="8" t="s">
        <v>25</v>
      </c>
      <c r="C73" t="s">
        <v>26</v>
      </c>
      <c r="D73" s="5" t="s">
        <v>941</v>
      </c>
    </row>
    <row r="74" spans="1:4" x14ac:dyDescent="0.2">
      <c r="A74" s="7"/>
      <c r="B74" s="7" t="s">
        <v>13</v>
      </c>
      <c r="C74" t="s">
        <v>17</v>
      </c>
      <c r="D74" s="5" t="s">
        <v>933</v>
      </c>
    </row>
    <row r="75" spans="1:4" x14ac:dyDescent="0.2">
      <c r="A75" s="7"/>
      <c r="B75" s="7"/>
      <c r="C75" t="s">
        <v>14</v>
      </c>
      <c r="D75" s="5" t="s">
        <v>931</v>
      </c>
    </row>
    <row r="76" spans="1:4" x14ac:dyDescent="0.2">
      <c r="A76" s="7"/>
      <c r="B76" s="7"/>
      <c r="C76" t="s">
        <v>20</v>
      </c>
      <c r="D76" s="5" t="s">
        <v>936</v>
      </c>
    </row>
    <row r="77" spans="1:4" x14ac:dyDescent="0.2">
      <c r="A77" s="7"/>
      <c r="B77" s="7"/>
      <c r="C77" t="s">
        <v>19</v>
      </c>
      <c r="D77" s="5" t="s">
        <v>935</v>
      </c>
    </row>
    <row r="78" spans="1:4" x14ac:dyDescent="0.2">
      <c r="A78" s="7"/>
      <c r="B78" s="7"/>
      <c r="C78" t="s">
        <v>15</v>
      </c>
      <c r="D78" s="5" t="s">
        <v>932</v>
      </c>
    </row>
    <row r="79" spans="1:4" x14ac:dyDescent="0.2">
      <c r="A79" s="7"/>
      <c r="B79" s="7"/>
      <c r="C79" t="s">
        <v>16</v>
      </c>
      <c r="D79" s="5" t="s">
        <v>930</v>
      </c>
    </row>
    <row r="80" spans="1:4" x14ac:dyDescent="0.2">
      <c r="A80" s="7"/>
      <c r="B80" s="7"/>
      <c r="C80" t="s">
        <v>18</v>
      </c>
      <c r="D80" s="5" t="s">
        <v>934</v>
      </c>
    </row>
  </sheetData>
  <autoFilter ref="A1:C1" xr:uid="{E79208C5-9A39-394B-B35A-A51F4B04DA08}">
    <sortState xmlns:xlrd2="http://schemas.microsoft.com/office/spreadsheetml/2017/richdata2" ref="A2:C80">
      <sortCondition ref="A1:A80"/>
    </sortState>
  </autoFilter>
  <mergeCells count="17">
    <mergeCell ref="B74:B80"/>
    <mergeCell ref="B71:B72"/>
    <mergeCell ref="B31:B38"/>
    <mergeCell ref="B39:B42"/>
    <mergeCell ref="B45:B46"/>
    <mergeCell ref="B48:B58"/>
    <mergeCell ref="B59:B61"/>
    <mergeCell ref="B62:B69"/>
    <mergeCell ref="A2:A9"/>
    <mergeCell ref="A10:A30"/>
    <mergeCell ref="A31:A43"/>
    <mergeCell ref="A44:A80"/>
    <mergeCell ref="B6:B7"/>
    <mergeCell ref="B10:B13"/>
    <mergeCell ref="B14:B18"/>
    <mergeCell ref="B21:B22"/>
    <mergeCell ref="B23:B2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48C6-971C-6C40-8BE9-92E0BD47FA1B}">
  <dimension ref="A3:G9"/>
  <sheetViews>
    <sheetView workbookViewId="0">
      <selection activeCell="A4" sqref="A4:F8"/>
    </sheetView>
  </sheetViews>
  <sheetFormatPr baseColWidth="10" defaultRowHeight="16" x14ac:dyDescent="0.2"/>
  <cols>
    <col min="1" max="1" width="15" bestFit="1" customWidth="1"/>
    <col min="2" max="2" width="15.5" bestFit="1" customWidth="1"/>
    <col min="5" max="5" width="9.83203125" bestFit="1" customWidth="1"/>
    <col min="6" max="6" width="11.1640625" bestFit="1" customWidth="1"/>
  </cols>
  <sheetData>
    <row r="3" spans="1:7" x14ac:dyDescent="0.2">
      <c r="A3" s="2" t="s">
        <v>948</v>
      </c>
      <c r="B3" s="2" t="s">
        <v>954</v>
      </c>
    </row>
    <row r="4" spans="1:7" x14ac:dyDescent="0.2">
      <c r="A4" s="2" t="s">
        <v>945</v>
      </c>
      <c r="B4" t="s">
        <v>950</v>
      </c>
      <c r="C4" t="s">
        <v>951</v>
      </c>
      <c r="D4" t="s">
        <v>952</v>
      </c>
      <c r="E4" t="s">
        <v>953</v>
      </c>
      <c r="F4" t="s">
        <v>949</v>
      </c>
      <c r="G4" t="s">
        <v>946</v>
      </c>
    </row>
    <row r="5" spans="1:7" x14ac:dyDescent="0.2">
      <c r="A5" s="3" t="s">
        <v>128</v>
      </c>
      <c r="B5" s="4">
        <v>1</v>
      </c>
      <c r="C5" s="4">
        <v>3</v>
      </c>
      <c r="D5" s="4">
        <v>2</v>
      </c>
      <c r="E5" s="4"/>
      <c r="F5" s="4">
        <v>2</v>
      </c>
      <c r="G5" s="4">
        <v>8</v>
      </c>
    </row>
    <row r="6" spans="1:7" x14ac:dyDescent="0.2">
      <c r="A6" s="3" t="s">
        <v>929</v>
      </c>
      <c r="B6" s="4">
        <v>3</v>
      </c>
      <c r="C6" s="4">
        <v>5</v>
      </c>
      <c r="D6" s="4">
        <v>8</v>
      </c>
      <c r="E6" s="4">
        <v>2</v>
      </c>
      <c r="F6" s="4">
        <v>3</v>
      </c>
      <c r="G6" s="4">
        <v>21</v>
      </c>
    </row>
    <row r="7" spans="1:7" x14ac:dyDescent="0.2">
      <c r="A7" s="3" t="s">
        <v>928</v>
      </c>
      <c r="B7" s="4">
        <v>3</v>
      </c>
      <c r="C7" s="4">
        <v>2</v>
      </c>
      <c r="D7" s="4">
        <v>7</v>
      </c>
      <c r="E7" s="4"/>
      <c r="F7" s="4">
        <v>1</v>
      </c>
      <c r="G7" s="4">
        <v>13</v>
      </c>
    </row>
    <row r="8" spans="1:7" x14ac:dyDescent="0.2">
      <c r="A8" s="3" t="s">
        <v>121</v>
      </c>
      <c r="B8" s="4">
        <v>14</v>
      </c>
      <c r="C8" s="4">
        <v>6</v>
      </c>
      <c r="D8" s="4">
        <v>9</v>
      </c>
      <c r="E8" s="4">
        <v>3</v>
      </c>
      <c r="F8" s="4">
        <v>5</v>
      </c>
      <c r="G8" s="4">
        <v>37</v>
      </c>
    </row>
    <row r="9" spans="1:7" x14ac:dyDescent="0.2">
      <c r="A9" s="3" t="s">
        <v>946</v>
      </c>
      <c r="B9" s="4">
        <v>21</v>
      </c>
      <c r="C9" s="4">
        <v>16</v>
      </c>
      <c r="D9" s="4">
        <v>26</v>
      </c>
      <c r="E9" s="4">
        <v>5</v>
      </c>
      <c r="F9" s="4">
        <v>11</v>
      </c>
      <c r="G9" s="4">
        <v>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2FA2-5008-F142-BE57-18341D5515AC}">
  <dimension ref="A1:H251"/>
  <sheetViews>
    <sheetView workbookViewId="0">
      <selection activeCell="E208" sqref="E208:E237"/>
    </sheetView>
  </sheetViews>
  <sheetFormatPr baseColWidth="10" defaultRowHeight="16" x14ac:dyDescent="0.2"/>
  <cols>
    <col min="1" max="1" width="43.1640625" bestFit="1" customWidth="1"/>
    <col min="2" max="2" width="15.5" customWidth="1"/>
    <col min="5" max="5" width="11.83203125" customWidth="1"/>
  </cols>
  <sheetData>
    <row r="1" spans="1:8" x14ac:dyDescent="0.2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</row>
    <row r="2" spans="1:8" x14ac:dyDescent="0.2">
      <c r="A2" t="s">
        <v>32</v>
      </c>
      <c r="B2" t="s">
        <v>128</v>
      </c>
      <c r="C2" t="s">
        <v>129</v>
      </c>
      <c r="D2" t="s">
        <v>130</v>
      </c>
      <c r="E2" t="s">
        <v>128</v>
      </c>
      <c r="F2">
        <v>12</v>
      </c>
      <c r="G2" t="s">
        <v>32</v>
      </c>
      <c r="H2" t="s">
        <v>131</v>
      </c>
    </row>
    <row r="3" spans="1:8" x14ac:dyDescent="0.2">
      <c r="A3" t="s">
        <v>140</v>
      </c>
      <c r="B3" t="s">
        <v>128</v>
      </c>
      <c r="C3" t="s">
        <v>141</v>
      </c>
      <c r="D3" t="s">
        <v>142</v>
      </c>
      <c r="E3" t="s">
        <v>128</v>
      </c>
      <c r="F3">
        <v>24</v>
      </c>
      <c r="G3" t="s">
        <v>140</v>
      </c>
      <c r="H3" t="s">
        <v>131</v>
      </c>
    </row>
    <row r="4" spans="1:8" x14ac:dyDescent="0.2">
      <c r="A4" t="s">
        <v>0</v>
      </c>
      <c r="B4" t="s">
        <v>128</v>
      </c>
      <c r="C4" t="s">
        <v>196</v>
      </c>
      <c r="D4" t="s">
        <v>197</v>
      </c>
      <c r="E4" t="s">
        <v>128</v>
      </c>
      <c r="F4">
        <v>72</v>
      </c>
      <c r="G4" t="s">
        <v>0</v>
      </c>
      <c r="H4" t="s">
        <v>124</v>
      </c>
    </row>
    <row r="5" spans="1:8" x14ac:dyDescent="0.2">
      <c r="A5" t="s">
        <v>230</v>
      </c>
      <c r="B5" t="s">
        <v>128</v>
      </c>
      <c r="C5" t="s">
        <v>231</v>
      </c>
      <c r="D5" t="s">
        <v>232</v>
      </c>
      <c r="E5" t="s">
        <v>128</v>
      </c>
      <c r="F5">
        <v>108</v>
      </c>
      <c r="G5" t="s">
        <v>230</v>
      </c>
      <c r="H5" t="s">
        <v>120</v>
      </c>
    </row>
    <row r="6" spans="1:8" x14ac:dyDescent="0.2">
      <c r="A6" t="s">
        <v>239</v>
      </c>
      <c r="B6" t="s">
        <v>128</v>
      </c>
      <c r="C6" t="s">
        <v>240</v>
      </c>
      <c r="D6" t="s">
        <v>241</v>
      </c>
      <c r="E6" t="s">
        <v>128</v>
      </c>
      <c r="F6">
        <v>120</v>
      </c>
      <c r="G6" t="s">
        <v>239</v>
      </c>
      <c r="H6" t="s">
        <v>131</v>
      </c>
    </row>
    <row r="7" spans="1:8" x14ac:dyDescent="0.2">
      <c r="A7" t="s">
        <v>246</v>
      </c>
      <c r="B7" t="s">
        <v>128</v>
      </c>
      <c r="C7" t="s">
        <v>247</v>
      </c>
      <c r="D7" t="s">
        <v>248</v>
      </c>
      <c r="E7" t="s">
        <v>128</v>
      </c>
      <c r="F7">
        <v>132</v>
      </c>
      <c r="G7" t="s">
        <v>249</v>
      </c>
      <c r="H7" t="s">
        <v>131</v>
      </c>
    </row>
    <row r="8" spans="1:8" x14ac:dyDescent="0.2">
      <c r="A8" t="s">
        <v>254</v>
      </c>
      <c r="B8" t="s">
        <v>128</v>
      </c>
      <c r="C8" t="s">
        <v>255</v>
      </c>
      <c r="D8" t="s">
        <v>256</v>
      </c>
      <c r="E8" t="s">
        <v>128</v>
      </c>
      <c r="F8">
        <v>140</v>
      </c>
      <c r="G8" t="s">
        <v>257</v>
      </c>
      <c r="H8" t="s">
        <v>120</v>
      </c>
    </row>
    <row r="9" spans="1:8" x14ac:dyDescent="0.2">
      <c r="A9" t="s">
        <v>262</v>
      </c>
      <c r="B9" t="s">
        <v>128</v>
      </c>
      <c r="C9" t="s">
        <v>263</v>
      </c>
      <c r="D9" t="s">
        <v>264</v>
      </c>
      <c r="E9" t="s">
        <v>128</v>
      </c>
      <c r="F9">
        <v>148</v>
      </c>
      <c r="G9" t="s">
        <v>262</v>
      </c>
      <c r="H9" t="s">
        <v>120</v>
      </c>
    </row>
    <row r="10" spans="1:8" x14ac:dyDescent="0.2">
      <c r="A10" t="s">
        <v>284</v>
      </c>
      <c r="B10" t="s">
        <v>128</v>
      </c>
      <c r="C10" t="s">
        <v>285</v>
      </c>
      <c r="D10" t="s">
        <v>286</v>
      </c>
      <c r="E10" t="s">
        <v>128</v>
      </c>
      <c r="F10">
        <v>174</v>
      </c>
      <c r="G10" t="s">
        <v>284</v>
      </c>
      <c r="H10" t="s">
        <v>131</v>
      </c>
    </row>
    <row r="11" spans="1:8" x14ac:dyDescent="0.2">
      <c r="A11" t="s">
        <v>287</v>
      </c>
      <c r="B11" t="s">
        <v>128</v>
      </c>
      <c r="C11" t="s">
        <v>288</v>
      </c>
      <c r="D11" t="s">
        <v>289</v>
      </c>
      <c r="E11" t="s">
        <v>128</v>
      </c>
      <c r="F11">
        <v>175</v>
      </c>
      <c r="G11" t="s">
        <v>287</v>
      </c>
    </row>
    <row r="12" spans="1:8" x14ac:dyDescent="0.2">
      <c r="A12" t="s">
        <v>290</v>
      </c>
      <c r="B12" t="s">
        <v>128</v>
      </c>
      <c r="C12" t="s">
        <v>291</v>
      </c>
      <c r="D12" t="s">
        <v>292</v>
      </c>
      <c r="E12" t="s">
        <v>128</v>
      </c>
      <c r="F12">
        <v>178</v>
      </c>
      <c r="G12" t="s">
        <v>293</v>
      </c>
      <c r="H12" t="s">
        <v>131</v>
      </c>
    </row>
    <row r="13" spans="1:8" x14ac:dyDescent="0.2">
      <c r="A13" t="s">
        <v>294</v>
      </c>
      <c r="B13" t="s">
        <v>128</v>
      </c>
      <c r="C13" t="s">
        <v>295</v>
      </c>
      <c r="D13" t="s">
        <v>296</v>
      </c>
      <c r="E13" t="s">
        <v>128</v>
      </c>
      <c r="F13">
        <v>180</v>
      </c>
      <c r="G13" t="s">
        <v>297</v>
      </c>
      <c r="H13" t="s">
        <v>120</v>
      </c>
    </row>
    <row r="14" spans="1:8" x14ac:dyDescent="0.2">
      <c r="A14" t="s">
        <v>315</v>
      </c>
      <c r="B14" t="s">
        <v>128</v>
      </c>
      <c r="C14" t="s">
        <v>316</v>
      </c>
      <c r="D14" t="s">
        <v>317</v>
      </c>
      <c r="E14" t="s">
        <v>128</v>
      </c>
      <c r="F14">
        <v>204</v>
      </c>
      <c r="G14" t="s">
        <v>315</v>
      </c>
      <c r="H14" t="s">
        <v>131</v>
      </c>
    </row>
    <row r="15" spans="1:8" x14ac:dyDescent="0.2">
      <c r="A15" t="s">
        <v>333</v>
      </c>
      <c r="B15" t="s">
        <v>128</v>
      </c>
      <c r="C15" t="s">
        <v>334</v>
      </c>
      <c r="D15" t="s">
        <v>335</v>
      </c>
      <c r="E15" t="s">
        <v>128</v>
      </c>
      <c r="F15">
        <v>226</v>
      </c>
      <c r="G15" t="s">
        <v>336</v>
      </c>
      <c r="H15" t="s">
        <v>124</v>
      </c>
    </row>
    <row r="16" spans="1:8" x14ac:dyDescent="0.2">
      <c r="A16" t="s">
        <v>337</v>
      </c>
      <c r="B16" t="s">
        <v>128</v>
      </c>
      <c r="C16" t="s">
        <v>338</v>
      </c>
      <c r="D16" t="s">
        <v>339</v>
      </c>
      <c r="E16" t="s">
        <v>128</v>
      </c>
      <c r="F16">
        <v>231</v>
      </c>
      <c r="G16" t="s">
        <v>337</v>
      </c>
      <c r="H16" t="s">
        <v>120</v>
      </c>
    </row>
    <row r="17" spans="1:8" x14ac:dyDescent="0.2">
      <c r="A17" t="s">
        <v>340</v>
      </c>
      <c r="B17" t="s">
        <v>128</v>
      </c>
      <c r="C17" t="s">
        <v>341</v>
      </c>
      <c r="D17" t="s">
        <v>342</v>
      </c>
      <c r="E17" t="s">
        <v>128</v>
      </c>
      <c r="F17">
        <v>232</v>
      </c>
      <c r="G17" t="s">
        <v>340</v>
      </c>
      <c r="H17" t="s">
        <v>120</v>
      </c>
    </row>
    <row r="18" spans="1:8" x14ac:dyDescent="0.2">
      <c r="A18" t="s">
        <v>383</v>
      </c>
      <c r="B18" t="s">
        <v>128</v>
      </c>
      <c r="C18" t="s">
        <v>384</v>
      </c>
      <c r="D18" t="s">
        <v>385</v>
      </c>
      <c r="E18" t="s">
        <v>128</v>
      </c>
      <c r="F18">
        <v>262</v>
      </c>
      <c r="G18" t="s">
        <v>383</v>
      </c>
      <c r="H18" t="s">
        <v>131</v>
      </c>
    </row>
    <row r="19" spans="1:8" x14ac:dyDescent="0.2">
      <c r="A19" t="s">
        <v>386</v>
      </c>
      <c r="B19" t="s">
        <v>128</v>
      </c>
      <c r="C19" t="s">
        <v>387</v>
      </c>
      <c r="D19" t="s">
        <v>388</v>
      </c>
      <c r="E19" t="s">
        <v>128</v>
      </c>
      <c r="F19">
        <v>266</v>
      </c>
      <c r="G19" t="s">
        <v>386</v>
      </c>
      <c r="H19" t="s">
        <v>124</v>
      </c>
    </row>
    <row r="20" spans="1:8" x14ac:dyDescent="0.2">
      <c r="A20" t="s">
        <v>392</v>
      </c>
      <c r="B20" t="s">
        <v>128</v>
      </c>
      <c r="C20" t="s">
        <v>393</v>
      </c>
      <c r="D20" t="s">
        <v>394</v>
      </c>
      <c r="E20" t="s">
        <v>128</v>
      </c>
      <c r="F20">
        <v>270</v>
      </c>
      <c r="G20" t="s">
        <v>392</v>
      </c>
      <c r="H20" t="s">
        <v>120</v>
      </c>
    </row>
    <row r="21" spans="1:8" x14ac:dyDescent="0.2">
      <c r="A21" t="s">
        <v>402</v>
      </c>
      <c r="B21" t="s">
        <v>128</v>
      </c>
      <c r="C21" t="s">
        <v>403</v>
      </c>
      <c r="D21" t="s">
        <v>404</v>
      </c>
      <c r="E21" t="s">
        <v>128</v>
      </c>
      <c r="F21">
        <v>288</v>
      </c>
      <c r="G21" t="s">
        <v>402</v>
      </c>
      <c r="H21" t="s">
        <v>131</v>
      </c>
    </row>
    <row r="22" spans="1:8" x14ac:dyDescent="0.2">
      <c r="A22" t="s">
        <v>45</v>
      </c>
      <c r="B22" t="s">
        <v>128</v>
      </c>
      <c r="C22" t="s">
        <v>428</v>
      </c>
      <c r="D22" t="s">
        <v>429</v>
      </c>
      <c r="E22" t="s">
        <v>128</v>
      </c>
      <c r="F22">
        <v>324</v>
      </c>
      <c r="G22" t="s">
        <v>45</v>
      </c>
      <c r="H22" t="s">
        <v>120</v>
      </c>
    </row>
    <row r="23" spans="1:8" x14ac:dyDescent="0.2">
      <c r="A23" t="s">
        <v>475</v>
      </c>
      <c r="B23" t="s">
        <v>128</v>
      </c>
      <c r="C23" t="s">
        <v>476</v>
      </c>
      <c r="D23" t="s">
        <v>477</v>
      </c>
      <c r="E23" t="s">
        <v>128</v>
      </c>
      <c r="F23">
        <v>384</v>
      </c>
      <c r="G23" t="s">
        <v>478</v>
      </c>
      <c r="H23" t="s">
        <v>131</v>
      </c>
    </row>
    <row r="24" spans="1:8" x14ac:dyDescent="0.2">
      <c r="A24" t="s">
        <v>491</v>
      </c>
      <c r="B24" t="s">
        <v>128</v>
      </c>
      <c r="C24" t="s">
        <v>492</v>
      </c>
      <c r="D24" t="s">
        <v>493</v>
      </c>
      <c r="E24" t="s">
        <v>128</v>
      </c>
      <c r="F24">
        <v>404</v>
      </c>
      <c r="G24" t="s">
        <v>491</v>
      </c>
      <c r="H24" t="s">
        <v>131</v>
      </c>
    </row>
    <row r="25" spans="1:8" x14ac:dyDescent="0.2">
      <c r="A25" t="s">
        <v>514</v>
      </c>
      <c r="B25" t="s">
        <v>128</v>
      </c>
      <c r="C25" t="s">
        <v>515</v>
      </c>
      <c r="D25" t="s">
        <v>516</v>
      </c>
      <c r="E25" t="s">
        <v>128</v>
      </c>
      <c r="F25">
        <v>426</v>
      </c>
      <c r="G25" t="s">
        <v>514</v>
      </c>
      <c r="H25" t="s">
        <v>131</v>
      </c>
    </row>
    <row r="26" spans="1:8" x14ac:dyDescent="0.2">
      <c r="A26" t="s">
        <v>520</v>
      </c>
      <c r="B26" t="s">
        <v>128</v>
      </c>
      <c r="C26" t="s">
        <v>521</v>
      </c>
      <c r="D26" t="s">
        <v>522</v>
      </c>
      <c r="E26" t="s">
        <v>128</v>
      </c>
      <c r="F26">
        <v>430</v>
      </c>
      <c r="G26" t="s">
        <v>520</v>
      </c>
      <c r="H26" t="s">
        <v>120</v>
      </c>
    </row>
    <row r="27" spans="1:8" x14ac:dyDescent="0.2">
      <c r="A27" t="s">
        <v>523</v>
      </c>
      <c r="B27" t="s">
        <v>128</v>
      </c>
      <c r="C27" t="s">
        <v>524</v>
      </c>
      <c r="D27" t="s">
        <v>525</v>
      </c>
      <c r="E27" t="s">
        <v>128</v>
      </c>
      <c r="F27">
        <v>434</v>
      </c>
      <c r="G27" t="s">
        <v>523</v>
      </c>
      <c r="H27" t="s">
        <v>124</v>
      </c>
    </row>
    <row r="28" spans="1:8" x14ac:dyDescent="0.2">
      <c r="A28" t="s">
        <v>538</v>
      </c>
      <c r="B28" t="s">
        <v>128</v>
      </c>
      <c r="C28" t="s">
        <v>539</v>
      </c>
      <c r="D28" t="s">
        <v>540</v>
      </c>
      <c r="E28" t="s">
        <v>128</v>
      </c>
      <c r="F28">
        <v>450</v>
      </c>
      <c r="G28" t="s">
        <v>538</v>
      </c>
      <c r="H28" t="s">
        <v>120</v>
      </c>
    </row>
    <row r="29" spans="1:8" x14ac:dyDescent="0.2">
      <c r="A29" t="s">
        <v>6</v>
      </c>
      <c r="B29" t="s">
        <v>128</v>
      </c>
      <c r="C29" t="s">
        <v>541</v>
      </c>
      <c r="D29" t="s">
        <v>542</v>
      </c>
      <c r="E29" t="s">
        <v>128</v>
      </c>
      <c r="F29">
        <v>454</v>
      </c>
      <c r="G29" t="s">
        <v>6</v>
      </c>
      <c r="H29" t="s">
        <v>120</v>
      </c>
    </row>
    <row r="30" spans="1:8" x14ac:dyDescent="0.2">
      <c r="A30" t="s">
        <v>549</v>
      </c>
      <c r="B30" t="s">
        <v>128</v>
      </c>
      <c r="C30" t="s">
        <v>550</v>
      </c>
      <c r="D30" t="s">
        <v>551</v>
      </c>
      <c r="E30" t="s">
        <v>128</v>
      </c>
      <c r="F30">
        <v>466</v>
      </c>
      <c r="G30" t="s">
        <v>549</v>
      </c>
      <c r="H30" t="s">
        <v>120</v>
      </c>
    </row>
    <row r="31" spans="1:8" x14ac:dyDescent="0.2">
      <c r="A31" t="s">
        <v>558</v>
      </c>
      <c r="B31" t="s">
        <v>128</v>
      </c>
      <c r="C31" t="s">
        <v>559</v>
      </c>
      <c r="D31" t="s">
        <v>560</v>
      </c>
      <c r="E31" t="s">
        <v>128</v>
      </c>
      <c r="F31">
        <v>478</v>
      </c>
      <c r="G31" t="s">
        <v>558</v>
      </c>
      <c r="H31" t="s">
        <v>131</v>
      </c>
    </row>
    <row r="32" spans="1:8" x14ac:dyDescent="0.2">
      <c r="A32" t="s">
        <v>561</v>
      </c>
      <c r="B32" t="s">
        <v>128</v>
      </c>
      <c r="C32" t="s">
        <v>562</v>
      </c>
      <c r="D32" t="s">
        <v>563</v>
      </c>
      <c r="E32" t="s">
        <v>128</v>
      </c>
      <c r="F32">
        <v>480</v>
      </c>
      <c r="G32" t="s">
        <v>561</v>
      </c>
      <c r="H32" t="s">
        <v>124</v>
      </c>
    </row>
    <row r="33" spans="1:8" x14ac:dyDescent="0.2">
      <c r="A33" t="s">
        <v>23</v>
      </c>
      <c r="B33" t="s">
        <v>128</v>
      </c>
      <c r="C33" t="s">
        <v>582</v>
      </c>
      <c r="D33" t="s">
        <v>583</v>
      </c>
      <c r="E33" t="s">
        <v>128</v>
      </c>
      <c r="F33">
        <v>504</v>
      </c>
      <c r="G33" t="s">
        <v>23</v>
      </c>
      <c r="H33" t="s">
        <v>131</v>
      </c>
    </row>
    <row r="34" spans="1:8" x14ac:dyDescent="0.2">
      <c r="A34" t="s">
        <v>584</v>
      </c>
      <c r="B34" t="s">
        <v>128</v>
      </c>
      <c r="C34" t="s">
        <v>585</v>
      </c>
      <c r="D34" t="s">
        <v>586</v>
      </c>
      <c r="E34" t="s">
        <v>128</v>
      </c>
      <c r="F34">
        <v>508</v>
      </c>
      <c r="G34" t="s">
        <v>584</v>
      </c>
      <c r="H34" t="s">
        <v>120</v>
      </c>
    </row>
    <row r="35" spans="1:8" x14ac:dyDescent="0.2">
      <c r="A35" t="s">
        <v>590</v>
      </c>
      <c r="B35" t="s">
        <v>128</v>
      </c>
      <c r="C35" t="s">
        <v>147</v>
      </c>
      <c r="D35" t="s">
        <v>591</v>
      </c>
      <c r="E35" t="s">
        <v>128</v>
      </c>
      <c r="F35">
        <v>516</v>
      </c>
      <c r="G35" t="s">
        <v>590</v>
      </c>
      <c r="H35" t="s">
        <v>124</v>
      </c>
    </row>
    <row r="36" spans="1:8" x14ac:dyDescent="0.2">
      <c r="A36" t="s">
        <v>628</v>
      </c>
      <c r="B36" t="s">
        <v>128</v>
      </c>
      <c r="C36" t="s">
        <v>629</v>
      </c>
      <c r="D36" t="s">
        <v>630</v>
      </c>
      <c r="E36" t="s">
        <v>128</v>
      </c>
      <c r="F36">
        <v>562</v>
      </c>
      <c r="G36" t="s">
        <v>628</v>
      </c>
      <c r="H36" t="s">
        <v>120</v>
      </c>
    </row>
    <row r="37" spans="1:8" x14ac:dyDescent="0.2">
      <c r="A37" t="s">
        <v>631</v>
      </c>
      <c r="B37" t="s">
        <v>128</v>
      </c>
      <c r="C37" t="s">
        <v>632</v>
      </c>
      <c r="D37" t="s">
        <v>633</v>
      </c>
      <c r="E37" t="s">
        <v>128</v>
      </c>
      <c r="F37">
        <v>566</v>
      </c>
      <c r="G37" t="s">
        <v>631</v>
      </c>
      <c r="H37" t="s">
        <v>131</v>
      </c>
    </row>
    <row r="38" spans="1:8" x14ac:dyDescent="0.2">
      <c r="A38" t="s">
        <v>689</v>
      </c>
      <c r="B38" t="s">
        <v>128</v>
      </c>
      <c r="C38" t="s">
        <v>690</v>
      </c>
      <c r="D38" t="s">
        <v>691</v>
      </c>
      <c r="E38" t="s">
        <v>128</v>
      </c>
      <c r="F38">
        <v>624</v>
      </c>
      <c r="G38" t="s">
        <v>692</v>
      </c>
      <c r="H38" t="s">
        <v>120</v>
      </c>
    </row>
    <row r="39" spans="1:8" x14ac:dyDescent="0.2">
      <c r="A39" t="s">
        <v>704</v>
      </c>
      <c r="B39" t="s">
        <v>128</v>
      </c>
      <c r="C39" t="s">
        <v>705</v>
      </c>
      <c r="D39" t="s">
        <v>706</v>
      </c>
      <c r="E39" t="s">
        <v>128</v>
      </c>
      <c r="F39">
        <v>638</v>
      </c>
      <c r="G39" t="s">
        <v>707</v>
      </c>
    </row>
    <row r="40" spans="1:8" x14ac:dyDescent="0.2">
      <c r="A40" t="s">
        <v>713</v>
      </c>
      <c r="B40" t="s">
        <v>128</v>
      </c>
      <c r="C40" t="s">
        <v>714</v>
      </c>
      <c r="D40" t="s">
        <v>715</v>
      </c>
      <c r="E40" t="s">
        <v>128</v>
      </c>
      <c r="F40">
        <v>646</v>
      </c>
      <c r="G40" t="s">
        <v>713</v>
      </c>
      <c r="H40" t="s">
        <v>120</v>
      </c>
    </row>
    <row r="41" spans="1:8" x14ac:dyDescent="0.2">
      <c r="A41" t="s">
        <v>720</v>
      </c>
      <c r="B41" t="s">
        <v>128</v>
      </c>
      <c r="C41" t="s">
        <v>721</v>
      </c>
      <c r="D41" t="s">
        <v>722</v>
      </c>
      <c r="E41" t="s">
        <v>128</v>
      </c>
      <c r="F41">
        <v>654</v>
      </c>
      <c r="G41" t="s">
        <v>723</v>
      </c>
    </row>
    <row r="42" spans="1:8" x14ac:dyDescent="0.2">
      <c r="A42" t="s">
        <v>751</v>
      </c>
      <c r="B42" t="s">
        <v>128</v>
      </c>
      <c r="C42" t="s">
        <v>752</v>
      </c>
      <c r="D42" t="s">
        <v>753</v>
      </c>
      <c r="E42" t="s">
        <v>128</v>
      </c>
      <c r="F42">
        <v>678</v>
      </c>
      <c r="G42" t="s">
        <v>754</v>
      </c>
      <c r="H42" t="s">
        <v>131</v>
      </c>
    </row>
    <row r="43" spans="1:8" x14ac:dyDescent="0.2">
      <c r="A43" t="s">
        <v>758</v>
      </c>
      <c r="B43" t="s">
        <v>128</v>
      </c>
      <c r="C43" t="s">
        <v>759</v>
      </c>
      <c r="D43" t="s">
        <v>760</v>
      </c>
      <c r="E43" t="s">
        <v>128</v>
      </c>
      <c r="F43">
        <v>686</v>
      </c>
      <c r="G43" t="s">
        <v>758</v>
      </c>
      <c r="H43" t="s">
        <v>131</v>
      </c>
    </row>
    <row r="44" spans="1:8" x14ac:dyDescent="0.2">
      <c r="A44" t="s">
        <v>763</v>
      </c>
      <c r="B44" t="s">
        <v>128</v>
      </c>
      <c r="C44" t="s">
        <v>764</v>
      </c>
      <c r="D44" t="s">
        <v>765</v>
      </c>
      <c r="E44" t="s">
        <v>128</v>
      </c>
      <c r="F44">
        <v>690</v>
      </c>
      <c r="G44" t="s">
        <v>763</v>
      </c>
      <c r="H44" t="s">
        <v>139</v>
      </c>
    </row>
    <row r="45" spans="1:8" x14ac:dyDescent="0.2">
      <c r="A45" t="s">
        <v>766</v>
      </c>
      <c r="B45" t="s">
        <v>128</v>
      </c>
      <c r="C45" t="s">
        <v>767</v>
      </c>
      <c r="D45" t="s">
        <v>768</v>
      </c>
      <c r="E45" t="s">
        <v>128</v>
      </c>
      <c r="F45">
        <v>694</v>
      </c>
      <c r="G45" t="s">
        <v>769</v>
      </c>
      <c r="H45" t="s">
        <v>120</v>
      </c>
    </row>
    <row r="46" spans="1:8" x14ac:dyDescent="0.2">
      <c r="A46" t="s">
        <v>782</v>
      </c>
      <c r="B46" t="s">
        <v>128</v>
      </c>
      <c r="C46" t="s">
        <v>783</v>
      </c>
      <c r="D46" t="s">
        <v>784</v>
      </c>
      <c r="E46" t="s">
        <v>128</v>
      </c>
      <c r="F46">
        <v>706</v>
      </c>
      <c r="G46" t="s">
        <v>782</v>
      </c>
      <c r="H46" t="s">
        <v>120</v>
      </c>
    </row>
    <row r="47" spans="1:8" x14ac:dyDescent="0.2">
      <c r="A47" t="s">
        <v>785</v>
      </c>
      <c r="B47" t="s">
        <v>128</v>
      </c>
      <c r="C47" t="s">
        <v>786</v>
      </c>
      <c r="D47" t="s">
        <v>787</v>
      </c>
      <c r="E47" t="s">
        <v>128</v>
      </c>
      <c r="F47">
        <v>710</v>
      </c>
      <c r="G47" t="s">
        <v>788</v>
      </c>
      <c r="H47" t="s">
        <v>124</v>
      </c>
    </row>
    <row r="48" spans="1:8" x14ac:dyDescent="0.2">
      <c r="A48" t="s">
        <v>789</v>
      </c>
      <c r="B48" t="s">
        <v>128</v>
      </c>
      <c r="C48" t="s">
        <v>790</v>
      </c>
      <c r="D48" t="s">
        <v>791</v>
      </c>
      <c r="E48" t="s">
        <v>128</v>
      </c>
      <c r="F48">
        <v>716</v>
      </c>
      <c r="G48" t="s">
        <v>789</v>
      </c>
      <c r="H48" t="s">
        <v>131</v>
      </c>
    </row>
    <row r="49" spans="1:8" x14ac:dyDescent="0.2">
      <c r="A49" t="s">
        <v>795</v>
      </c>
      <c r="B49" t="s">
        <v>128</v>
      </c>
      <c r="C49" t="s">
        <v>796</v>
      </c>
      <c r="D49" t="s">
        <v>797</v>
      </c>
      <c r="E49" t="s">
        <v>128</v>
      </c>
      <c r="F49">
        <v>728</v>
      </c>
      <c r="G49" t="s">
        <v>798</v>
      </c>
      <c r="H49" t="s">
        <v>120</v>
      </c>
    </row>
    <row r="50" spans="1:8" x14ac:dyDescent="0.2">
      <c r="A50" t="s">
        <v>799</v>
      </c>
      <c r="B50" t="s">
        <v>128</v>
      </c>
      <c r="C50" t="s">
        <v>800</v>
      </c>
      <c r="D50" t="s">
        <v>801</v>
      </c>
      <c r="E50" t="s">
        <v>128</v>
      </c>
      <c r="F50">
        <v>729</v>
      </c>
      <c r="G50" t="s">
        <v>799</v>
      </c>
      <c r="H50" t="s">
        <v>120</v>
      </c>
    </row>
    <row r="51" spans="1:8" x14ac:dyDescent="0.2">
      <c r="A51" t="s">
        <v>802</v>
      </c>
      <c r="B51" t="s">
        <v>128</v>
      </c>
      <c r="C51" t="s">
        <v>803</v>
      </c>
      <c r="D51" t="s">
        <v>804</v>
      </c>
      <c r="E51" t="s">
        <v>128</v>
      </c>
      <c r="F51">
        <v>732</v>
      </c>
      <c r="G51" t="s">
        <v>805</v>
      </c>
    </row>
    <row r="52" spans="1:8" x14ac:dyDescent="0.2">
      <c r="A52" t="s">
        <v>813</v>
      </c>
      <c r="B52" t="s">
        <v>128</v>
      </c>
      <c r="C52" t="s">
        <v>814</v>
      </c>
      <c r="D52" t="s">
        <v>815</v>
      </c>
      <c r="E52" t="s">
        <v>128</v>
      </c>
      <c r="F52">
        <v>748</v>
      </c>
      <c r="G52" t="s">
        <v>813</v>
      </c>
      <c r="H52" t="s">
        <v>131</v>
      </c>
    </row>
    <row r="53" spans="1:8" x14ac:dyDescent="0.2">
      <c r="A53" t="s">
        <v>831</v>
      </c>
      <c r="B53" t="s">
        <v>128</v>
      </c>
      <c r="C53" t="s">
        <v>832</v>
      </c>
      <c r="D53" t="s">
        <v>833</v>
      </c>
      <c r="E53" t="s">
        <v>128</v>
      </c>
      <c r="F53">
        <v>768</v>
      </c>
      <c r="G53" t="s">
        <v>831</v>
      </c>
      <c r="H53" t="s">
        <v>120</v>
      </c>
    </row>
    <row r="54" spans="1:8" x14ac:dyDescent="0.2">
      <c r="A54" t="s">
        <v>848</v>
      </c>
      <c r="B54" t="s">
        <v>128</v>
      </c>
      <c r="C54" t="s">
        <v>849</v>
      </c>
      <c r="D54" t="s">
        <v>850</v>
      </c>
      <c r="E54" t="s">
        <v>128</v>
      </c>
      <c r="F54">
        <v>788</v>
      </c>
      <c r="G54" t="s">
        <v>848</v>
      </c>
      <c r="H54" t="s">
        <v>131</v>
      </c>
    </row>
    <row r="55" spans="1:8" x14ac:dyDescent="0.2">
      <c r="A55" t="s">
        <v>863</v>
      </c>
      <c r="B55" t="s">
        <v>128</v>
      </c>
      <c r="C55" t="s">
        <v>864</v>
      </c>
      <c r="D55" t="s">
        <v>865</v>
      </c>
      <c r="E55" t="s">
        <v>128</v>
      </c>
      <c r="F55">
        <v>800</v>
      </c>
      <c r="G55" t="s">
        <v>863</v>
      </c>
      <c r="H55" t="s">
        <v>120</v>
      </c>
    </row>
    <row r="56" spans="1:8" x14ac:dyDescent="0.2">
      <c r="A56" t="s">
        <v>96</v>
      </c>
      <c r="B56" t="s">
        <v>128</v>
      </c>
      <c r="C56" t="s">
        <v>873</v>
      </c>
      <c r="D56" t="s">
        <v>874</v>
      </c>
      <c r="E56" t="s">
        <v>128</v>
      </c>
      <c r="F56">
        <v>818</v>
      </c>
      <c r="G56" t="s">
        <v>96</v>
      </c>
      <c r="H56" t="s">
        <v>131</v>
      </c>
    </row>
    <row r="57" spans="1:8" x14ac:dyDescent="0.2">
      <c r="A57" t="s">
        <v>2</v>
      </c>
      <c r="B57" t="s">
        <v>128</v>
      </c>
      <c r="C57" t="s">
        <v>889</v>
      </c>
      <c r="D57" t="s">
        <v>890</v>
      </c>
      <c r="E57" t="s">
        <v>128</v>
      </c>
      <c r="F57">
        <v>834</v>
      </c>
      <c r="G57" t="s">
        <v>2</v>
      </c>
      <c r="H57" t="s">
        <v>131</v>
      </c>
    </row>
    <row r="58" spans="1:8" x14ac:dyDescent="0.2">
      <c r="A58" t="s">
        <v>898</v>
      </c>
      <c r="B58" t="s">
        <v>128</v>
      </c>
      <c r="C58" t="s">
        <v>899</v>
      </c>
      <c r="D58" t="s">
        <v>900</v>
      </c>
      <c r="E58" t="s">
        <v>128</v>
      </c>
      <c r="F58">
        <v>854</v>
      </c>
      <c r="G58" t="s">
        <v>901</v>
      </c>
      <c r="H58" t="s">
        <v>120</v>
      </c>
    </row>
    <row r="59" spans="1:8" x14ac:dyDescent="0.2">
      <c r="A59" t="s">
        <v>921</v>
      </c>
      <c r="B59" t="s">
        <v>128</v>
      </c>
      <c r="C59" t="s">
        <v>922</v>
      </c>
      <c r="D59" t="s">
        <v>923</v>
      </c>
      <c r="E59" t="s">
        <v>128</v>
      </c>
      <c r="F59">
        <v>894</v>
      </c>
      <c r="G59" t="s">
        <v>921</v>
      </c>
      <c r="H59" t="s">
        <v>131</v>
      </c>
    </row>
    <row r="60" spans="1:8" x14ac:dyDescent="0.2">
      <c r="A60" t="s">
        <v>125</v>
      </c>
      <c r="B60" t="s">
        <v>125</v>
      </c>
      <c r="C60" t="s">
        <v>126</v>
      </c>
      <c r="D60" t="s">
        <v>127</v>
      </c>
      <c r="E60" t="s">
        <v>125</v>
      </c>
      <c r="F60">
        <v>10</v>
      </c>
      <c r="G60" t="s">
        <v>125</v>
      </c>
    </row>
    <row r="61" spans="1:8" x14ac:dyDescent="0.2">
      <c r="A61" t="s">
        <v>198</v>
      </c>
      <c r="B61" t="s">
        <v>125</v>
      </c>
      <c r="C61" t="s">
        <v>199</v>
      </c>
      <c r="D61" t="s">
        <v>200</v>
      </c>
      <c r="E61" t="s">
        <v>125</v>
      </c>
      <c r="F61">
        <v>74</v>
      </c>
      <c r="G61" t="s">
        <v>201</v>
      </c>
    </row>
    <row r="62" spans="1:8" x14ac:dyDescent="0.2">
      <c r="A62" t="s">
        <v>354</v>
      </c>
      <c r="B62" t="s">
        <v>125</v>
      </c>
      <c r="C62" t="s">
        <v>355</v>
      </c>
      <c r="D62" t="s">
        <v>356</v>
      </c>
      <c r="E62" t="s">
        <v>125</v>
      </c>
      <c r="F62">
        <v>239</v>
      </c>
      <c r="G62" t="s">
        <v>357</v>
      </c>
    </row>
    <row r="63" spans="1:8" x14ac:dyDescent="0.2">
      <c r="A63" t="s">
        <v>379</v>
      </c>
      <c r="B63" t="s">
        <v>125</v>
      </c>
      <c r="C63" t="s">
        <v>380</v>
      </c>
      <c r="D63" t="s">
        <v>381</v>
      </c>
      <c r="E63" t="s">
        <v>125</v>
      </c>
      <c r="F63">
        <v>260</v>
      </c>
      <c r="G63" t="s">
        <v>382</v>
      </c>
    </row>
    <row r="64" spans="1:8" x14ac:dyDescent="0.2">
      <c r="A64" t="s">
        <v>436</v>
      </c>
      <c r="B64" t="s">
        <v>125</v>
      </c>
      <c r="C64" t="s">
        <v>437</v>
      </c>
      <c r="D64" t="s">
        <v>438</v>
      </c>
      <c r="E64" t="s">
        <v>125</v>
      </c>
      <c r="F64">
        <v>334</v>
      </c>
      <c r="G64" t="s">
        <v>439</v>
      </c>
    </row>
    <row r="65" spans="1:8" x14ac:dyDescent="0.2">
      <c r="A65" t="s">
        <v>115</v>
      </c>
      <c r="B65" t="s">
        <v>116</v>
      </c>
      <c r="C65" t="s">
        <v>117</v>
      </c>
      <c r="D65" t="s">
        <v>118</v>
      </c>
      <c r="E65" t="s">
        <v>928</v>
      </c>
      <c r="F65">
        <v>4</v>
      </c>
      <c r="G65" t="s">
        <v>115</v>
      </c>
      <c r="H65" t="s">
        <v>120</v>
      </c>
    </row>
    <row r="66" spans="1:8" x14ac:dyDescent="0.2">
      <c r="A66" t="s">
        <v>149</v>
      </c>
      <c r="B66" t="s">
        <v>150</v>
      </c>
      <c r="C66" t="s">
        <v>151</v>
      </c>
      <c r="D66" t="s">
        <v>152</v>
      </c>
      <c r="E66" t="s">
        <v>928</v>
      </c>
      <c r="F66">
        <v>31</v>
      </c>
      <c r="G66" t="s">
        <v>149</v>
      </c>
      <c r="H66" t="s">
        <v>124</v>
      </c>
    </row>
    <row r="67" spans="1:8" x14ac:dyDescent="0.2">
      <c r="A67" t="s">
        <v>167</v>
      </c>
      <c r="B67" t="s">
        <v>150</v>
      </c>
      <c r="C67" t="s">
        <v>168</v>
      </c>
      <c r="D67" t="s">
        <v>169</v>
      </c>
      <c r="E67" t="s">
        <v>928</v>
      </c>
      <c r="F67">
        <v>48</v>
      </c>
      <c r="G67" t="s">
        <v>167</v>
      </c>
      <c r="H67" t="s">
        <v>139</v>
      </c>
    </row>
    <row r="68" spans="1:8" x14ac:dyDescent="0.2">
      <c r="A68" t="s">
        <v>170</v>
      </c>
      <c r="B68" t="s">
        <v>116</v>
      </c>
      <c r="C68" t="s">
        <v>171</v>
      </c>
      <c r="D68" t="s">
        <v>172</v>
      </c>
      <c r="E68" t="s">
        <v>928</v>
      </c>
      <c r="F68">
        <v>50</v>
      </c>
      <c r="G68" t="s">
        <v>170</v>
      </c>
      <c r="H68" t="s">
        <v>131</v>
      </c>
    </row>
    <row r="69" spans="1:8" x14ac:dyDescent="0.2">
      <c r="A69" t="s">
        <v>173</v>
      </c>
      <c r="B69" t="s">
        <v>150</v>
      </c>
      <c r="C69" t="s">
        <v>174</v>
      </c>
      <c r="D69" t="s">
        <v>175</v>
      </c>
      <c r="E69" t="s">
        <v>928</v>
      </c>
      <c r="F69">
        <v>51</v>
      </c>
      <c r="G69" t="s">
        <v>173</v>
      </c>
      <c r="H69" t="s">
        <v>124</v>
      </c>
    </row>
    <row r="70" spans="1:8" x14ac:dyDescent="0.2">
      <c r="A70" t="s">
        <v>186</v>
      </c>
      <c r="B70" t="s">
        <v>116</v>
      </c>
      <c r="C70" t="s">
        <v>187</v>
      </c>
      <c r="D70" t="s">
        <v>188</v>
      </c>
      <c r="E70" t="s">
        <v>928</v>
      </c>
      <c r="F70">
        <v>64</v>
      </c>
      <c r="G70" t="s">
        <v>186</v>
      </c>
      <c r="H70" t="s">
        <v>131</v>
      </c>
    </row>
    <row r="71" spans="1:8" x14ac:dyDescent="0.2">
      <c r="A71" t="s">
        <v>220</v>
      </c>
      <c r="B71" t="s">
        <v>221</v>
      </c>
      <c r="C71" t="s">
        <v>222</v>
      </c>
      <c r="D71" t="s">
        <v>223</v>
      </c>
      <c r="E71" t="s">
        <v>928</v>
      </c>
      <c r="F71">
        <v>96</v>
      </c>
      <c r="G71" t="s">
        <v>220</v>
      </c>
      <c r="H71" t="s">
        <v>139</v>
      </c>
    </row>
    <row r="72" spans="1:8" x14ac:dyDescent="0.2">
      <c r="A72" t="s">
        <v>227</v>
      </c>
      <c r="B72" t="s">
        <v>221</v>
      </c>
      <c r="C72" t="s">
        <v>228</v>
      </c>
      <c r="D72" t="s">
        <v>229</v>
      </c>
      <c r="E72" t="s">
        <v>928</v>
      </c>
      <c r="F72">
        <v>104</v>
      </c>
      <c r="G72" t="s">
        <v>227</v>
      </c>
      <c r="H72" t="s">
        <v>131</v>
      </c>
    </row>
    <row r="73" spans="1:8" x14ac:dyDescent="0.2">
      <c r="A73" t="s">
        <v>236</v>
      </c>
      <c r="B73" t="s">
        <v>221</v>
      </c>
      <c r="C73" t="s">
        <v>237</v>
      </c>
      <c r="D73" t="s">
        <v>238</v>
      </c>
      <c r="E73" t="s">
        <v>928</v>
      </c>
      <c r="F73">
        <v>116</v>
      </c>
      <c r="G73" t="s">
        <v>236</v>
      </c>
      <c r="H73" t="s">
        <v>131</v>
      </c>
    </row>
    <row r="74" spans="1:8" x14ac:dyDescent="0.2">
      <c r="A74" t="s">
        <v>258</v>
      </c>
      <c r="B74" t="s">
        <v>116</v>
      </c>
      <c r="C74" t="s">
        <v>259</v>
      </c>
      <c r="D74" t="s">
        <v>260</v>
      </c>
      <c r="E74" t="s">
        <v>928</v>
      </c>
      <c r="F74">
        <v>144</v>
      </c>
      <c r="G74" t="s">
        <v>261</v>
      </c>
      <c r="H74" t="s">
        <v>131</v>
      </c>
    </row>
    <row r="75" spans="1:8" x14ac:dyDescent="0.2">
      <c r="A75" t="s">
        <v>267</v>
      </c>
      <c r="B75" t="s">
        <v>268</v>
      </c>
      <c r="C75" t="s">
        <v>269</v>
      </c>
      <c r="D75" t="s">
        <v>270</v>
      </c>
      <c r="E75" t="s">
        <v>928</v>
      </c>
      <c r="F75">
        <v>156</v>
      </c>
      <c r="G75" t="s">
        <v>267</v>
      </c>
      <c r="H75" t="s">
        <v>124</v>
      </c>
    </row>
    <row r="76" spans="1:8" x14ac:dyDescent="0.2">
      <c r="A76" t="s">
        <v>271</v>
      </c>
      <c r="B76" t="s">
        <v>268</v>
      </c>
      <c r="C76" t="s">
        <v>272</v>
      </c>
      <c r="D76" t="s">
        <v>273</v>
      </c>
      <c r="E76" t="s">
        <v>928</v>
      </c>
      <c r="F76">
        <v>158</v>
      </c>
      <c r="G76" t="s">
        <v>271</v>
      </c>
    </row>
    <row r="77" spans="1:8" x14ac:dyDescent="0.2">
      <c r="A77" t="s">
        <v>389</v>
      </c>
      <c r="B77" t="s">
        <v>150</v>
      </c>
      <c r="C77" t="s">
        <v>390</v>
      </c>
      <c r="D77" t="s">
        <v>391</v>
      </c>
      <c r="E77" t="s">
        <v>928</v>
      </c>
      <c r="F77">
        <v>268</v>
      </c>
      <c r="G77" t="s">
        <v>389</v>
      </c>
      <c r="H77" t="s">
        <v>124</v>
      </c>
    </row>
    <row r="78" spans="1:8" x14ac:dyDescent="0.2">
      <c r="A78" t="s">
        <v>395</v>
      </c>
      <c r="B78" t="s">
        <v>150</v>
      </c>
      <c r="C78" t="s">
        <v>396</v>
      </c>
      <c r="D78" t="s">
        <v>397</v>
      </c>
      <c r="E78" t="s">
        <v>928</v>
      </c>
      <c r="F78">
        <v>275</v>
      </c>
      <c r="G78" t="s">
        <v>398</v>
      </c>
      <c r="H78" t="s">
        <v>131</v>
      </c>
    </row>
    <row r="79" spans="1:8" x14ac:dyDescent="0.2">
      <c r="A79" t="s">
        <v>447</v>
      </c>
      <c r="B79" t="s">
        <v>268</v>
      </c>
      <c r="C79" t="s">
        <v>448</v>
      </c>
      <c r="D79" t="s">
        <v>449</v>
      </c>
      <c r="E79" t="s">
        <v>928</v>
      </c>
      <c r="F79">
        <v>344</v>
      </c>
      <c r="G79" t="s">
        <v>450</v>
      </c>
      <c r="H79" t="s">
        <v>139</v>
      </c>
    </row>
    <row r="80" spans="1:8" x14ac:dyDescent="0.2">
      <c r="A80" t="s">
        <v>456</v>
      </c>
      <c r="B80" t="s">
        <v>116</v>
      </c>
      <c r="C80" t="s">
        <v>457</v>
      </c>
      <c r="D80" t="s">
        <v>458</v>
      </c>
      <c r="E80" t="s">
        <v>928</v>
      </c>
      <c r="F80">
        <v>356</v>
      </c>
      <c r="G80" t="s">
        <v>456</v>
      </c>
      <c r="H80" t="s">
        <v>131</v>
      </c>
    </row>
    <row r="81" spans="1:8" x14ac:dyDescent="0.2">
      <c r="A81" t="s">
        <v>459</v>
      </c>
      <c r="B81" t="s">
        <v>221</v>
      </c>
      <c r="C81" t="s">
        <v>460</v>
      </c>
      <c r="D81" t="s">
        <v>461</v>
      </c>
      <c r="E81" t="s">
        <v>928</v>
      </c>
      <c r="F81">
        <v>360</v>
      </c>
      <c r="G81" t="s">
        <v>459</v>
      </c>
      <c r="H81" t="s">
        <v>131</v>
      </c>
    </row>
    <row r="82" spans="1:8" x14ac:dyDescent="0.2">
      <c r="A82" t="s">
        <v>71</v>
      </c>
      <c r="B82" t="s">
        <v>150</v>
      </c>
      <c r="C82" t="s">
        <v>462</v>
      </c>
      <c r="D82" t="s">
        <v>463</v>
      </c>
      <c r="E82" t="s">
        <v>928</v>
      </c>
      <c r="F82">
        <v>364</v>
      </c>
      <c r="G82" t="s">
        <v>71</v>
      </c>
      <c r="H82" t="s">
        <v>131</v>
      </c>
    </row>
    <row r="83" spans="1:8" x14ac:dyDescent="0.2">
      <c r="A83" t="s">
        <v>464</v>
      </c>
      <c r="B83" t="s">
        <v>150</v>
      </c>
      <c r="C83" t="s">
        <v>465</v>
      </c>
      <c r="D83" t="s">
        <v>466</v>
      </c>
      <c r="E83" t="s">
        <v>928</v>
      </c>
      <c r="F83">
        <v>368</v>
      </c>
      <c r="G83" t="s">
        <v>464</v>
      </c>
      <c r="H83" t="s">
        <v>124</v>
      </c>
    </row>
    <row r="84" spans="1:8" x14ac:dyDescent="0.2">
      <c r="A84" t="s">
        <v>470</v>
      </c>
      <c r="B84" t="s">
        <v>150</v>
      </c>
      <c r="C84" t="s">
        <v>471</v>
      </c>
      <c r="D84" t="s">
        <v>472</v>
      </c>
      <c r="E84" t="s">
        <v>928</v>
      </c>
      <c r="F84">
        <v>376</v>
      </c>
      <c r="G84" t="s">
        <v>470</v>
      </c>
      <c r="H84" t="s">
        <v>139</v>
      </c>
    </row>
    <row r="85" spans="1:8" x14ac:dyDescent="0.2">
      <c r="A85" t="s">
        <v>34</v>
      </c>
      <c r="B85" t="s">
        <v>268</v>
      </c>
      <c r="C85" t="s">
        <v>482</v>
      </c>
      <c r="D85" t="s">
        <v>483</v>
      </c>
      <c r="E85" t="s">
        <v>928</v>
      </c>
      <c r="F85">
        <v>392</v>
      </c>
      <c r="G85" t="s">
        <v>34</v>
      </c>
      <c r="H85" t="s">
        <v>139</v>
      </c>
    </row>
    <row r="86" spans="1:8" x14ac:dyDescent="0.2">
      <c r="A86" t="s">
        <v>484</v>
      </c>
      <c r="B86" t="s">
        <v>485</v>
      </c>
      <c r="C86" t="s">
        <v>486</v>
      </c>
      <c r="D86" t="s">
        <v>487</v>
      </c>
      <c r="E86" t="s">
        <v>928</v>
      </c>
      <c r="F86">
        <v>398</v>
      </c>
      <c r="G86" t="s">
        <v>484</v>
      </c>
      <c r="H86" t="s">
        <v>124</v>
      </c>
    </row>
    <row r="87" spans="1:8" x14ac:dyDescent="0.2">
      <c r="A87" t="s">
        <v>488</v>
      </c>
      <c r="B87" t="s">
        <v>150</v>
      </c>
      <c r="C87" t="s">
        <v>489</v>
      </c>
      <c r="D87" t="s">
        <v>490</v>
      </c>
      <c r="E87" t="s">
        <v>928</v>
      </c>
      <c r="F87">
        <v>400</v>
      </c>
      <c r="G87" t="s">
        <v>488</v>
      </c>
      <c r="H87" t="s">
        <v>124</v>
      </c>
    </row>
    <row r="88" spans="1:8" x14ac:dyDescent="0.2">
      <c r="A88" t="s">
        <v>494</v>
      </c>
      <c r="B88" t="s">
        <v>268</v>
      </c>
      <c r="C88" t="s">
        <v>495</v>
      </c>
      <c r="D88" t="s">
        <v>496</v>
      </c>
      <c r="E88" t="s">
        <v>928</v>
      </c>
      <c r="F88">
        <v>408</v>
      </c>
      <c r="G88" t="s">
        <v>497</v>
      </c>
      <c r="H88" t="s">
        <v>120</v>
      </c>
    </row>
    <row r="89" spans="1:8" x14ac:dyDescent="0.2">
      <c r="A89" t="s">
        <v>498</v>
      </c>
      <c r="B89" t="s">
        <v>268</v>
      </c>
      <c r="C89" t="s">
        <v>499</v>
      </c>
      <c r="D89" t="s">
        <v>500</v>
      </c>
      <c r="E89" t="s">
        <v>928</v>
      </c>
      <c r="F89">
        <v>410</v>
      </c>
      <c r="G89" t="s">
        <v>501</v>
      </c>
      <c r="H89" t="s">
        <v>139</v>
      </c>
    </row>
    <row r="90" spans="1:8" x14ac:dyDescent="0.2">
      <c r="A90" t="s">
        <v>502</v>
      </c>
      <c r="B90" t="s">
        <v>150</v>
      </c>
      <c r="C90" t="s">
        <v>503</v>
      </c>
      <c r="D90" t="s">
        <v>504</v>
      </c>
      <c r="E90" t="s">
        <v>928</v>
      </c>
      <c r="F90">
        <v>414</v>
      </c>
      <c r="G90" t="s">
        <v>502</v>
      </c>
      <c r="H90" t="s">
        <v>139</v>
      </c>
    </row>
    <row r="91" spans="1:8" x14ac:dyDescent="0.2">
      <c r="A91" t="s">
        <v>505</v>
      </c>
      <c r="B91" t="s">
        <v>485</v>
      </c>
      <c r="C91" t="s">
        <v>506</v>
      </c>
      <c r="D91" t="s">
        <v>507</v>
      </c>
      <c r="E91" t="s">
        <v>928</v>
      </c>
      <c r="F91">
        <v>417</v>
      </c>
      <c r="G91" t="s">
        <v>505</v>
      </c>
      <c r="H91" t="s">
        <v>131</v>
      </c>
    </row>
    <row r="92" spans="1:8" x14ac:dyDescent="0.2">
      <c r="A92" t="s">
        <v>508</v>
      </c>
      <c r="B92" t="s">
        <v>221</v>
      </c>
      <c r="C92" t="s">
        <v>509</v>
      </c>
      <c r="D92" t="s">
        <v>510</v>
      </c>
      <c r="E92" t="s">
        <v>928</v>
      </c>
      <c r="F92">
        <v>418</v>
      </c>
      <c r="G92" t="s">
        <v>508</v>
      </c>
      <c r="H92" t="s">
        <v>131</v>
      </c>
    </row>
    <row r="93" spans="1:8" x14ac:dyDescent="0.2">
      <c r="A93" t="s">
        <v>511</v>
      </c>
      <c r="B93" t="s">
        <v>150</v>
      </c>
      <c r="C93" t="s">
        <v>512</v>
      </c>
      <c r="D93" t="s">
        <v>513</v>
      </c>
      <c r="E93" t="s">
        <v>928</v>
      </c>
      <c r="F93">
        <v>422</v>
      </c>
      <c r="G93" t="s">
        <v>511</v>
      </c>
      <c r="H93" t="s">
        <v>124</v>
      </c>
    </row>
    <row r="94" spans="1:8" x14ac:dyDescent="0.2">
      <c r="A94" t="s">
        <v>535</v>
      </c>
      <c r="B94" t="s">
        <v>268</v>
      </c>
      <c r="C94" t="s">
        <v>536</v>
      </c>
      <c r="D94" t="s">
        <v>537</v>
      </c>
      <c r="E94" t="s">
        <v>928</v>
      </c>
      <c r="F94">
        <v>446</v>
      </c>
      <c r="G94" t="s">
        <v>535</v>
      </c>
      <c r="H94" t="s">
        <v>139</v>
      </c>
    </row>
    <row r="95" spans="1:8" x14ac:dyDescent="0.2">
      <c r="A95" t="s">
        <v>543</v>
      </c>
      <c r="B95" t="s">
        <v>221</v>
      </c>
      <c r="C95" t="s">
        <v>544</v>
      </c>
      <c r="D95" t="s">
        <v>545</v>
      </c>
      <c r="E95" t="s">
        <v>928</v>
      </c>
      <c r="F95">
        <v>458</v>
      </c>
      <c r="G95" t="s">
        <v>543</v>
      </c>
      <c r="H95" t="s">
        <v>124</v>
      </c>
    </row>
    <row r="96" spans="1:8" x14ac:dyDescent="0.2">
      <c r="A96" t="s">
        <v>546</v>
      </c>
      <c r="B96" t="s">
        <v>221</v>
      </c>
      <c r="C96" t="s">
        <v>547</v>
      </c>
      <c r="D96" t="s">
        <v>548</v>
      </c>
      <c r="E96" t="s">
        <v>928</v>
      </c>
      <c r="F96">
        <v>462</v>
      </c>
      <c r="G96" t="s">
        <v>546</v>
      </c>
      <c r="H96" t="s">
        <v>124</v>
      </c>
    </row>
    <row r="97" spans="1:8" x14ac:dyDescent="0.2">
      <c r="A97" t="s">
        <v>569</v>
      </c>
      <c r="B97" t="s">
        <v>570</v>
      </c>
      <c r="C97" t="s">
        <v>571</v>
      </c>
      <c r="D97" t="s">
        <v>572</v>
      </c>
      <c r="E97" t="s">
        <v>928</v>
      </c>
      <c r="F97">
        <v>496</v>
      </c>
      <c r="G97" t="s">
        <v>569</v>
      </c>
      <c r="H97" t="s">
        <v>131</v>
      </c>
    </row>
    <row r="98" spans="1:8" x14ac:dyDescent="0.2">
      <c r="A98" t="s">
        <v>587</v>
      </c>
      <c r="B98" t="s">
        <v>150</v>
      </c>
      <c r="C98" t="s">
        <v>588</v>
      </c>
      <c r="D98" t="s">
        <v>589</v>
      </c>
      <c r="E98" t="s">
        <v>928</v>
      </c>
      <c r="F98">
        <v>512</v>
      </c>
      <c r="G98" t="s">
        <v>587</v>
      </c>
      <c r="H98" t="s">
        <v>139</v>
      </c>
    </row>
    <row r="99" spans="1:8" x14ac:dyDescent="0.2">
      <c r="A99" t="s">
        <v>11</v>
      </c>
      <c r="B99" t="s">
        <v>116</v>
      </c>
      <c r="C99" t="s">
        <v>595</v>
      </c>
      <c r="D99" t="s">
        <v>596</v>
      </c>
      <c r="E99" t="s">
        <v>928</v>
      </c>
      <c r="F99">
        <v>524</v>
      </c>
      <c r="G99" t="s">
        <v>11</v>
      </c>
      <c r="H99" t="s">
        <v>131</v>
      </c>
    </row>
    <row r="100" spans="1:8" x14ac:dyDescent="0.2">
      <c r="A100" t="s">
        <v>662</v>
      </c>
      <c r="B100" t="s">
        <v>116</v>
      </c>
      <c r="C100" t="s">
        <v>663</v>
      </c>
      <c r="D100" t="s">
        <v>664</v>
      </c>
      <c r="E100" t="s">
        <v>928</v>
      </c>
      <c r="F100">
        <v>586</v>
      </c>
      <c r="G100" t="s">
        <v>662</v>
      </c>
      <c r="H100" t="s">
        <v>131</v>
      </c>
    </row>
    <row r="101" spans="1:8" x14ac:dyDescent="0.2">
      <c r="A101" t="s">
        <v>677</v>
      </c>
      <c r="B101" t="s">
        <v>221</v>
      </c>
      <c r="C101" t="s">
        <v>678</v>
      </c>
      <c r="D101" t="s">
        <v>679</v>
      </c>
      <c r="E101" t="s">
        <v>928</v>
      </c>
      <c r="F101">
        <v>608</v>
      </c>
      <c r="G101" t="s">
        <v>677</v>
      </c>
      <c r="H101" t="s">
        <v>131</v>
      </c>
    </row>
    <row r="102" spans="1:8" x14ac:dyDescent="0.2">
      <c r="A102" t="s">
        <v>701</v>
      </c>
      <c r="B102" t="s">
        <v>150</v>
      </c>
      <c r="C102" t="s">
        <v>702</v>
      </c>
      <c r="D102" t="s">
        <v>703</v>
      </c>
      <c r="E102" t="s">
        <v>928</v>
      </c>
      <c r="F102">
        <v>634</v>
      </c>
      <c r="G102" t="s">
        <v>701</v>
      </c>
      <c r="H102" t="s">
        <v>139</v>
      </c>
    </row>
    <row r="103" spans="1:8" x14ac:dyDescent="0.2">
      <c r="A103" t="s">
        <v>710</v>
      </c>
      <c r="B103" t="s">
        <v>570</v>
      </c>
      <c r="C103" t="s">
        <v>711</v>
      </c>
      <c r="D103" t="s">
        <v>712</v>
      </c>
      <c r="E103" t="s">
        <v>928</v>
      </c>
      <c r="F103">
        <v>643</v>
      </c>
      <c r="G103" t="s">
        <v>710</v>
      </c>
      <c r="H103" t="s">
        <v>124</v>
      </c>
    </row>
    <row r="104" spans="1:8" x14ac:dyDescent="0.2">
      <c r="A104" t="s">
        <v>755</v>
      </c>
      <c r="B104" t="s">
        <v>150</v>
      </c>
      <c r="C104" t="s">
        <v>157</v>
      </c>
      <c r="D104" t="s">
        <v>756</v>
      </c>
      <c r="E104" t="s">
        <v>928</v>
      </c>
      <c r="F104">
        <v>682</v>
      </c>
      <c r="G104" t="s">
        <v>757</v>
      </c>
      <c r="H104" t="s">
        <v>139</v>
      </c>
    </row>
    <row r="105" spans="1:8" x14ac:dyDescent="0.2">
      <c r="A105" t="s">
        <v>770</v>
      </c>
      <c r="B105" t="s">
        <v>221</v>
      </c>
      <c r="C105" t="s">
        <v>771</v>
      </c>
      <c r="D105" t="s">
        <v>772</v>
      </c>
      <c r="E105" t="s">
        <v>928</v>
      </c>
      <c r="F105">
        <v>702</v>
      </c>
      <c r="G105" t="s">
        <v>770</v>
      </c>
      <c r="H105" t="s">
        <v>139</v>
      </c>
    </row>
    <row r="106" spans="1:8" x14ac:dyDescent="0.2">
      <c r="A106" t="s">
        <v>776</v>
      </c>
      <c r="B106" t="s">
        <v>221</v>
      </c>
      <c r="C106" t="s">
        <v>777</v>
      </c>
      <c r="D106" t="s">
        <v>778</v>
      </c>
      <c r="E106" t="s">
        <v>928</v>
      </c>
      <c r="F106">
        <v>704</v>
      </c>
      <c r="G106" t="s">
        <v>776</v>
      </c>
      <c r="H106" t="s">
        <v>131</v>
      </c>
    </row>
    <row r="107" spans="1:8" x14ac:dyDescent="0.2">
      <c r="A107" t="s">
        <v>822</v>
      </c>
      <c r="B107" t="s">
        <v>150</v>
      </c>
      <c r="C107" t="s">
        <v>823</v>
      </c>
      <c r="D107" t="s">
        <v>824</v>
      </c>
      <c r="E107" t="s">
        <v>928</v>
      </c>
      <c r="F107">
        <v>760</v>
      </c>
      <c r="G107" t="s">
        <v>822</v>
      </c>
      <c r="H107" t="s">
        <v>120</v>
      </c>
    </row>
    <row r="108" spans="1:8" x14ac:dyDescent="0.2">
      <c r="A108" t="s">
        <v>825</v>
      </c>
      <c r="B108" t="s">
        <v>485</v>
      </c>
      <c r="C108" t="s">
        <v>826</v>
      </c>
      <c r="D108" t="s">
        <v>827</v>
      </c>
      <c r="E108" t="s">
        <v>928</v>
      </c>
      <c r="F108">
        <v>762</v>
      </c>
      <c r="G108" t="s">
        <v>825</v>
      </c>
      <c r="H108" t="s">
        <v>131</v>
      </c>
    </row>
    <row r="109" spans="1:8" x14ac:dyDescent="0.2">
      <c r="A109" t="s">
        <v>828</v>
      </c>
      <c r="B109" t="s">
        <v>221</v>
      </c>
      <c r="C109" t="s">
        <v>829</v>
      </c>
      <c r="D109" t="s">
        <v>830</v>
      </c>
      <c r="E109" t="s">
        <v>928</v>
      </c>
      <c r="F109">
        <v>764</v>
      </c>
      <c r="G109" t="s">
        <v>828</v>
      </c>
      <c r="H109" t="s">
        <v>124</v>
      </c>
    </row>
    <row r="110" spans="1:8" x14ac:dyDescent="0.2">
      <c r="A110" t="s">
        <v>844</v>
      </c>
      <c r="B110" t="s">
        <v>150</v>
      </c>
      <c r="C110" t="s">
        <v>845</v>
      </c>
      <c r="D110" t="s">
        <v>846</v>
      </c>
      <c r="E110" t="s">
        <v>928</v>
      </c>
      <c r="F110">
        <v>784</v>
      </c>
      <c r="G110" t="s">
        <v>847</v>
      </c>
      <c r="H110" t="s">
        <v>139</v>
      </c>
    </row>
    <row r="111" spans="1:8" x14ac:dyDescent="0.2">
      <c r="A111" t="s">
        <v>13</v>
      </c>
      <c r="B111" t="s">
        <v>121</v>
      </c>
      <c r="C111" t="s">
        <v>851</v>
      </c>
      <c r="D111" t="s">
        <v>852</v>
      </c>
      <c r="E111" t="s">
        <v>121</v>
      </c>
      <c r="F111">
        <v>792</v>
      </c>
      <c r="G111" t="s">
        <v>13</v>
      </c>
      <c r="H111" t="s">
        <v>124</v>
      </c>
    </row>
    <row r="112" spans="1:8" x14ac:dyDescent="0.2">
      <c r="A112" t="s">
        <v>853</v>
      </c>
      <c r="B112" t="s">
        <v>485</v>
      </c>
      <c r="C112" t="s">
        <v>854</v>
      </c>
      <c r="D112" t="s">
        <v>855</v>
      </c>
      <c r="E112" t="s">
        <v>928</v>
      </c>
      <c r="F112">
        <v>795</v>
      </c>
      <c r="G112" t="s">
        <v>853</v>
      </c>
      <c r="H112" t="s">
        <v>124</v>
      </c>
    </row>
    <row r="113" spans="1:8" x14ac:dyDescent="0.2">
      <c r="A113" t="s">
        <v>905</v>
      </c>
      <c r="B113" t="s">
        <v>485</v>
      </c>
      <c r="C113" t="s">
        <v>906</v>
      </c>
      <c r="D113" t="s">
        <v>907</v>
      </c>
      <c r="E113" t="s">
        <v>928</v>
      </c>
      <c r="F113">
        <v>860</v>
      </c>
      <c r="G113" t="s">
        <v>905</v>
      </c>
      <c r="H113" t="s">
        <v>131</v>
      </c>
    </row>
    <row r="114" spans="1:8" x14ac:dyDescent="0.2">
      <c r="A114" t="s">
        <v>918</v>
      </c>
      <c r="B114" t="s">
        <v>150</v>
      </c>
      <c r="C114" t="s">
        <v>919</v>
      </c>
      <c r="D114" t="s">
        <v>920</v>
      </c>
      <c r="E114" t="s">
        <v>928</v>
      </c>
      <c r="F114">
        <v>887</v>
      </c>
      <c r="G114" t="s">
        <v>918</v>
      </c>
      <c r="H114" t="s">
        <v>120</v>
      </c>
    </row>
    <row r="115" spans="1:8" x14ac:dyDescent="0.2">
      <c r="A115" t="s">
        <v>30</v>
      </c>
      <c r="B115" t="s">
        <v>121</v>
      </c>
      <c r="C115" t="s">
        <v>122</v>
      </c>
      <c r="D115" t="s">
        <v>123</v>
      </c>
      <c r="E115" t="s">
        <v>121</v>
      </c>
      <c r="F115">
        <v>8</v>
      </c>
      <c r="G115" t="s">
        <v>30</v>
      </c>
      <c r="H115" t="s">
        <v>124</v>
      </c>
    </row>
    <row r="116" spans="1:8" x14ac:dyDescent="0.2">
      <c r="A116" t="s">
        <v>136</v>
      </c>
      <c r="B116" t="s">
        <v>121</v>
      </c>
      <c r="C116" t="s">
        <v>137</v>
      </c>
      <c r="D116" t="s">
        <v>138</v>
      </c>
      <c r="E116" t="s">
        <v>121</v>
      </c>
      <c r="F116">
        <v>20</v>
      </c>
      <c r="G116" t="s">
        <v>136</v>
      </c>
      <c r="H116" t="s">
        <v>139</v>
      </c>
    </row>
    <row r="117" spans="1:8" x14ac:dyDescent="0.2">
      <c r="A117" t="s">
        <v>161</v>
      </c>
      <c r="B117" t="s">
        <v>121</v>
      </c>
      <c r="C117" t="s">
        <v>162</v>
      </c>
      <c r="D117" t="s">
        <v>163</v>
      </c>
      <c r="E117" t="s">
        <v>121</v>
      </c>
      <c r="F117">
        <v>40</v>
      </c>
      <c r="G117" t="s">
        <v>161</v>
      </c>
      <c r="H117" t="s">
        <v>139</v>
      </c>
    </row>
    <row r="118" spans="1:8" x14ac:dyDescent="0.2">
      <c r="A118" t="s">
        <v>179</v>
      </c>
      <c r="B118" t="s">
        <v>121</v>
      </c>
      <c r="C118" t="s">
        <v>180</v>
      </c>
      <c r="D118" t="s">
        <v>181</v>
      </c>
      <c r="E118" t="s">
        <v>121</v>
      </c>
      <c r="F118">
        <v>56</v>
      </c>
      <c r="G118" t="s">
        <v>179</v>
      </c>
      <c r="H118" t="s">
        <v>139</v>
      </c>
    </row>
    <row r="119" spans="1:8" x14ac:dyDescent="0.2">
      <c r="A119" t="s">
        <v>192</v>
      </c>
      <c r="B119" t="s">
        <v>121</v>
      </c>
      <c r="C119" t="s">
        <v>193</v>
      </c>
      <c r="D119" t="s">
        <v>194</v>
      </c>
      <c r="E119" t="s">
        <v>121</v>
      </c>
      <c r="F119">
        <v>70</v>
      </c>
      <c r="G119" t="s">
        <v>195</v>
      </c>
      <c r="H119" t="s">
        <v>124</v>
      </c>
    </row>
    <row r="120" spans="1:8" x14ac:dyDescent="0.2">
      <c r="A120" t="s">
        <v>224</v>
      </c>
      <c r="B120" t="s">
        <v>121</v>
      </c>
      <c r="C120" t="s">
        <v>225</v>
      </c>
      <c r="D120" t="s">
        <v>226</v>
      </c>
      <c r="E120" t="s">
        <v>121</v>
      </c>
      <c r="F120">
        <v>100</v>
      </c>
      <c r="G120" t="s">
        <v>224</v>
      </c>
      <c r="H120" t="s">
        <v>124</v>
      </c>
    </row>
    <row r="121" spans="1:8" x14ac:dyDescent="0.2">
      <c r="A121" t="s">
        <v>233</v>
      </c>
      <c r="B121" t="s">
        <v>121</v>
      </c>
      <c r="C121" t="s">
        <v>234</v>
      </c>
      <c r="D121" t="s">
        <v>235</v>
      </c>
      <c r="E121" t="s">
        <v>121</v>
      </c>
      <c r="F121">
        <v>112</v>
      </c>
      <c r="G121" t="s">
        <v>233</v>
      </c>
      <c r="H121" t="s">
        <v>124</v>
      </c>
    </row>
    <row r="122" spans="1:8" x14ac:dyDescent="0.2">
      <c r="A122" t="s">
        <v>27</v>
      </c>
      <c r="B122" t="s">
        <v>121</v>
      </c>
      <c r="C122" t="s">
        <v>305</v>
      </c>
      <c r="D122" t="s">
        <v>306</v>
      </c>
      <c r="E122" t="s">
        <v>121</v>
      </c>
      <c r="F122">
        <v>191</v>
      </c>
      <c r="G122" t="s">
        <v>27</v>
      </c>
      <c r="H122" t="s">
        <v>139</v>
      </c>
    </row>
    <row r="123" spans="1:8" x14ac:dyDescent="0.2">
      <c r="A123" t="s">
        <v>4</v>
      </c>
      <c r="B123" t="s">
        <v>121</v>
      </c>
      <c r="C123" t="s">
        <v>310</v>
      </c>
      <c r="D123" t="s">
        <v>311</v>
      </c>
      <c r="E123" t="s">
        <v>121</v>
      </c>
      <c r="F123">
        <v>196</v>
      </c>
      <c r="G123" t="s">
        <v>4</v>
      </c>
      <c r="H123" t="s">
        <v>139</v>
      </c>
    </row>
    <row r="124" spans="1:8" x14ac:dyDescent="0.2">
      <c r="A124" t="s">
        <v>312</v>
      </c>
      <c r="B124" t="s">
        <v>121</v>
      </c>
      <c r="C124" t="s">
        <v>313</v>
      </c>
      <c r="D124" t="s">
        <v>314</v>
      </c>
      <c r="E124" t="s">
        <v>121</v>
      </c>
      <c r="F124">
        <v>203</v>
      </c>
      <c r="G124" t="s">
        <v>312</v>
      </c>
      <c r="H124" t="s">
        <v>139</v>
      </c>
    </row>
    <row r="125" spans="1:8" x14ac:dyDescent="0.2">
      <c r="A125" t="s">
        <v>318</v>
      </c>
      <c r="B125" t="s">
        <v>121</v>
      </c>
      <c r="C125" t="s">
        <v>319</v>
      </c>
      <c r="D125" t="s">
        <v>320</v>
      </c>
      <c r="E125" t="s">
        <v>121</v>
      </c>
      <c r="F125">
        <v>208</v>
      </c>
      <c r="G125" t="s">
        <v>318</v>
      </c>
      <c r="H125" t="s">
        <v>139</v>
      </c>
    </row>
    <row r="126" spans="1:8" x14ac:dyDescent="0.2">
      <c r="A126" t="s">
        <v>343</v>
      </c>
      <c r="B126" t="s">
        <v>121</v>
      </c>
      <c r="C126" t="s">
        <v>344</v>
      </c>
      <c r="D126" t="s">
        <v>345</v>
      </c>
      <c r="E126" t="s">
        <v>121</v>
      </c>
      <c r="F126">
        <v>233</v>
      </c>
      <c r="G126" t="s">
        <v>343</v>
      </c>
      <c r="H126" t="s">
        <v>139</v>
      </c>
    </row>
    <row r="127" spans="1:8" x14ac:dyDescent="0.2">
      <c r="A127" t="s">
        <v>346</v>
      </c>
      <c r="B127" t="s">
        <v>121</v>
      </c>
      <c r="C127" t="s">
        <v>347</v>
      </c>
      <c r="D127" t="s">
        <v>348</v>
      </c>
      <c r="E127" t="s">
        <v>121</v>
      </c>
      <c r="F127">
        <v>234</v>
      </c>
      <c r="G127" t="s">
        <v>349</v>
      </c>
      <c r="H127" t="s">
        <v>139</v>
      </c>
    </row>
    <row r="128" spans="1:8" x14ac:dyDescent="0.2">
      <c r="A128" t="s">
        <v>361</v>
      </c>
      <c r="B128" t="s">
        <v>121</v>
      </c>
      <c r="C128" t="s">
        <v>362</v>
      </c>
      <c r="D128" t="s">
        <v>363</v>
      </c>
      <c r="E128" t="s">
        <v>121</v>
      </c>
      <c r="F128">
        <v>246</v>
      </c>
      <c r="G128" t="s">
        <v>361</v>
      </c>
      <c r="H128" t="s">
        <v>139</v>
      </c>
    </row>
    <row r="129" spans="1:8" x14ac:dyDescent="0.2">
      <c r="A129" t="s">
        <v>364</v>
      </c>
      <c r="B129" t="s">
        <v>121</v>
      </c>
      <c r="C129" t="s">
        <v>365</v>
      </c>
      <c r="D129" t="s">
        <v>366</v>
      </c>
      <c r="E129" t="s">
        <v>121</v>
      </c>
      <c r="F129">
        <v>248</v>
      </c>
      <c r="G129" t="s">
        <v>367</v>
      </c>
    </row>
    <row r="130" spans="1:8" x14ac:dyDescent="0.2">
      <c r="A130" t="s">
        <v>368</v>
      </c>
      <c r="B130" t="s">
        <v>121</v>
      </c>
      <c r="C130" t="s">
        <v>369</v>
      </c>
      <c r="D130" t="s">
        <v>370</v>
      </c>
      <c r="E130" t="s">
        <v>121</v>
      </c>
      <c r="F130">
        <v>250</v>
      </c>
      <c r="G130" t="s">
        <v>368</v>
      </c>
      <c r="H130" t="s">
        <v>139</v>
      </c>
    </row>
    <row r="131" spans="1:8" x14ac:dyDescent="0.2">
      <c r="A131" t="s">
        <v>399</v>
      </c>
      <c r="B131" t="s">
        <v>121</v>
      </c>
      <c r="C131" t="s">
        <v>400</v>
      </c>
      <c r="D131" t="s">
        <v>401</v>
      </c>
      <c r="E131" t="s">
        <v>121</v>
      </c>
      <c r="F131">
        <v>276</v>
      </c>
      <c r="G131" t="s">
        <v>399</v>
      </c>
      <c r="H131" t="s">
        <v>139</v>
      </c>
    </row>
    <row r="132" spans="1:8" x14ac:dyDescent="0.2">
      <c r="A132" t="s">
        <v>405</v>
      </c>
      <c r="B132" t="s">
        <v>121</v>
      </c>
      <c r="C132" t="s">
        <v>406</v>
      </c>
      <c r="D132" t="s">
        <v>407</v>
      </c>
      <c r="E132" t="s">
        <v>121</v>
      </c>
      <c r="F132">
        <v>292</v>
      </c>
      <c r="G132" t="s">
        <v>405</v>
      </c>
      <c r="H132" t="s">
        <v>139</v>
      </c>
    </row>
    <row r="133" spans="1:8" x14ac:dyDescent="0.2">
      <c r="A133" t="s">
        <v>84</v>
      </c>
      <c r="B133" t="s">
        <v>121</v>
      </c>
      <c r="C133" t="s">
        <v>411</v>
      </c>
      <c r="D133" t="s">
        <v>412</v>
      </c>
      <c r="E133" t="s">
        <v>121</v>
      </c>
      <c r="F133">
        <v>300</v>
      </c>
      <c r="G133" t="s">
        <v>84</v>
      </c>
      <c r="H133" t="s">
        <v>139</v>
      </c>
    </row>
    <row r="134" spans="1:8" x14ac:dyDescent="0.2">
      <c r="A134" t="s">
        <v>440</v>
      </c>
      <c r="B134" t="s">
        <v>121</v>
      </c>
      <c r="C134" t="s">
        <v>441</v>
      </c>
      <c r="D134" t="s">
        <v>442</v>
      </c>
      <c r="E134" t="s">
        <v>121</v>
      </c>
      <c r="F134">
        <v>336</v>
      </c>
      <c r="G134" t="s">
        <v>443</v>
      </c>
    </row>
    <row r="135" spans="1:8" x14ac:dyDescent="0.2">
      <c r="A135" t="s">
        <v>451</v>
      </c>
      <c r="B135" t="s">
        <v>121</v>
      </c>
      <c r="C135" t="s">
        <v>452</v>
      </c>
      <c r="D135" t="s">
        <v>453</v>
      </c>
      <c r="E135" t="s">
        <v>121</v>
      </c>
      <c r="F135">
        <v>348</v>
      </c>
      <c r="G135" t="s">
        <v>451</v>
      </c>
      <c r="H135" t="s">
        <v>139</v>
      </c>
    </row>
    <row r="136" spans="1:8" x14ac:dyDescent="0.2">
      <c r="A136" t="s">
        <v>103</v>
      </c>
      <c r="B136" t="s">
        <v>121</v>
      </c>
      <c r="C136" t="s">
        <v>454</v>
      </c>
      <c r="D136" t="s">
        <v>455</v>
      </c>
      <c r="E136" t="s">
        <v>121</v>
      </c>
      <c r="F136">
        <v>352</v>
      </c>
      <c r="G136" t="s">
        <v>103</v>
      </c>
      <c r="H136" t="s">
        <v>139</v>
      </c>
    </row>
    <row r="137" spans="1:8" x14ac:dyDescent="0.2">
      <c r="A137" t="s">
        <v>467</v>
      </c>
      <c r="B137" t="s">
        <v>121</v>
      </c>
      <c r="C137" t="s">
        <v>468</v>
      </c>
      <c r="D137" t="s">
        <v>469</v>
      </c>
      <c r="E137" t="s">
        <v>121</v>
      </c>
      <c r="F137">
        <v>372</v>
      </c>
      <c r="G137" t="s">
        <v>467</v>
      </c>
      <c r="H137" t="s">
        <v>139</v>
      </c>
    </row>
    <row r="138" spans="1:8" x14ac:dyDescent="0.2">
      <c r="A138" t="s">
        <v>60</v>
      </c>
      <c r="B138" t="s">
        <v>121</v>
      </c>
      <c r="C138" t="s">
        <v>473</v>
      </c>
      <c r="D138" t="s">
        <v>474</v>
      </c>
      <c r="E138" t="s">
        <v>121</v>
      </c>
      <c r="F138">
        <v>380</v>
      </c>
      <c r="G138" t="s">
        <v>60</v>
      </c>
      <c r="H138" t="s">
        <v>139</v>
      </c>
    </row>
    <row r="139" spans="1:8" x14ac:dyDescent="0.2">
      <c r="A139" t="s">
        <v>517</v>
      </c>
      <c r="B139" t="s">
        <v>121</v>
      </c>
      <c r="C139" t="s">
        <v>518</v>
      </c>
      <c r="D139" t="s">
        <v>519</v>
      </c>
      <c r="E139" t="s">
        <v>121</v>
      </c>
      <c r="F139">
        <v>428</v>
      </c>
      <c r="G139" t="s">
        <v>517</v>
      </c>
      <c r="H139" t="s">
        <v>139</v>
      </c>
    </row>
    <row r="140" spans="1:8" x14ac:dyDescent="0.2">
      <c r="A140" t="s">
        <v>526</v>
      </c>
      <c r="B140" t="s">
        <v>121</v>
      </c>
      <c r="C140" t="s">
        <v>527</v>
      </c>
      <c r="D140" t="s">
        <v>528</v>
      </c>
      <c r="E140" t="s">
        <v>121</v>
      </c>
      <c r="F140">
        <v>438</v>
      </c>
      <c r="G140" t="s">
        <v>526</v>
      </c>
      <c r="H140" t="s">
        <v>139</v>
      </c>
    </row>
    <row r="141" spans="1:8" x14ac:dyDescent="0.2">
      <c r="A141" t="s">
        <v>529</v>
      </c>
      <c r="B141" t="s">
        <v>121</v>
      </c>
      <c r="C141" t="s">
        <v>530</v>
      </c>
      <c r="D141" t="s">
        <v>531</v>
      </c>
      <c r="E141" t="s">
        <v>121</v>
      </c>
      <c r="F141">
        <v>440</v>
      </c>
      <c r="G141" t="s">
        <v>529</v>
      </c>
      <c r="H141" t="s">
        <v>139</v>
      </c>
    </row>
    <row r="142" spans="1:8" x14ac:dyDescent="0.2">
      <c r="A142" t="s">
        <v>532</v>
      </c>
      <c r="B142" t="s">
        <v>121</v>
      </c>
      <c r="C142" t="s">
        <v>533</v>
      </c>
      <c r="D142" t="s">
        <v>534</v>
      </c>
      <c r="E142" t="s">
        <v>121</v>
      </c>
      <c r="F142">
        <v>442</v>
      </c>
      <c r="G142" t="s">
        <v>532</v>
      </c>
      <c r="H142" t="s">
        <v>139</v>
      </c>
    </row>
    <row r="143" spans="1:8" x14ac:dyDescent="0.2">
      <c r="A143" t="s">
        <v>552</v>
      </c>
      <c r="B143" t="s">
        <v>121</v>
      </c>
      <c r="C143" t="s">
        <v>553</v>
      </c>
      <c r="D143" t="s">
        <v>554</v>
      </c>
      <c r="E143" t="s">
        <v>121</v>
      </c>
      <c r="F143">
        <v>470</v>
      </c>
      <c r="G143" t="s">
        <v>552</v>
      </c>
      <c r="H143" t="s">
        <v>139</v>
      </c>
    </row>
    <row r="144" spans="1:8" x14ac:dyDescent="0.2">
      <c r="A144" t="s">
        <v>566</v>
      </c>
      <c r="B144" t="s">
        <v>121</v>
      </c>
      <c r="C144" t="s">
        <v>567</v>
      </c>
      <c r="D144" t="s">
        <v>568</v>
      </c>
      <c r="E144" t="s">
        <v>121</v>
      </c>
      <c r="F144">
        <v>492</v>
      </c>
      <c r="G144" t="s">
        <v>566</v>
      </c>
      <c r="H144" t="s">
        <v>139</v>
      </c>
    </row>
    <row r="145" spans="1:8" x14ac:dyDescent="0.2">
      <c r="A145" t="s">
        <v>573</v>
      </c>
      <c r="B145" t="s">
        <v>121</v>
      </c>
      <c r="C145" t="s">
        <v>574</v>
      </c>
      <c r="D145" t="s">
        <v>575</v>
      </c>
      <c r="E145" t="s">
        <v>121</v>
      </c>
      <c r="F145">
        <v>498</v>
      </c>
      <c r="G145" t="s">
        <v>573</v>
      </c>
      <c r="H145" t="s">
        <v>124</v>
      </c>
    </row>
    <row r="146" spans="1:8" x14ac:dyDescent="0.2">
      <c r="A146" t="s">
        <v>576</v>
      </c>
      <c r="B146" t="s">
        <v>121</v>
      </c>
      <c r="C146" t="s">
        <v>577</v>
      </c>
      <c r="D146" t="s">
        <v>578</v>
      </c>
      <c r="E146" t="s">
        <v>121</v>
      </c>
      <c r="F146">
        <v>499</v>
      </c>
      <c r="G146" t="s">
        <v>576</v>
      </c>
      <c r="H146" t="s">
        <v>124</v>
      </c>
    </row>
    <row r="147" spans="1:8" x14ac:dyDescent="0.2">
      <c r="A147" t="s">
        <v>21</v>
      </c>
      <c r="B147" t="s">
        <v>121</v>
      </c>
      <c r="C147" t="s">
        <v>597</v>
      </c>
      <c r="D147" t="s">
        <v>598</v>
      </c>
      <c r="E147" t="s">
        <v>121</v>
      </c>
      <c r="F147">
        <v>528</v>
      </c>
      <c r="G147" t="s">
        <v>21</v>
      </c>
      <c r="H147" t="s">
        <v>139</v>
      </c>
    </row>
    <row r="148" spans="1:8" x14ac:dyDescent="0.2">
      <c r="A148" t="s">
        <v>641</v>
      </c>
      <c r="B148" t="s">
        <v>121</v>
      </c>
      <c r="C148" t="s">
        <v>642</v>
      </c>
      <c r="D148" t="s">
        <v>643</v>
      </c>
      <c r="E148" t="s">
        <v>121</v>
      </c>
      <c r="F148">
        <v>578</v>
      </c>
      <c r="G148" t="s">
        <v>641</v>
      </c>
      <c r="H148" t="s">
        <v>139</v>
      </c>
    </row>
    <row r="149" spans="1:8" x14ac:dyDescent="0.2">
      <c r="A149" t="s">
        <v>683</v>
      </c>
      <c r="B149" t="s">
        <v>121</v>
      </c>
      <c r="C149" t="s">
        <v>684</v>
      </c>
      <c r="D149" t="s">
        <v>685</v>
      </c>
      <c r="E149" t="s">
        <v>121</v>
      </c>
      <c r="F149">
        <v>616</v>
      </c>
      <c r="G149" t="s">
        <v>683</v>
      </c>
      <c r="H149" t="s">
        <v>139</v>
      </c>
    </row>
    <row r="150" spans="1:8" x14ac:dyDescent="0.2">
      <c r="A150" t="s">
        <v>686</v>
      </c>
      <c r="B150" t="s">
        <v>121</v>
      </c>
      <c r="C150" t="s">
        <v>687</v>
      </c>
      <c r="D150" t="s">
        <v>688</v>
      </c>
      <c r="E150" t="s">
        <v>121</v>
      </c>
      <c r="F150">
        <v>620</v>
      </c>
      <c r="G150" t="s">
        <v>686</v>
      </c>
      <c r="H150" t="s">
        <v>139</v>
      </c>
    </row>
    <row r="151" spans="1:8" x14ac:dyDescent="0.2">
      <c r="A151" t="s">
        <v>57</v>
      </c>
      <c r="B151" t="s">
        <v>121</v>
      </c>
      <c r="C151" t="s">
        <v>708</v>
      </c>
      <c r="D151" t="s">
        <v>709</v>
      </c>
      <c r="E151" t="s">
        <v>121</v>
      </c>
      <c r="F151">
        <v>642</v>
      </c>
      <c r="G151" t="s">
        <v>57</v>
      </c>
      <c r="H151" t="s">
        <v>124</v>
      </c>
    </row>
    <row r="152" spans="1:8" x14ac:dyDescent="0.2">
      <c r="A152" t="s">
        <v>747</v>
      </c>
      <c r="B152" t="s">
        <v>121</v>
      </c>
      <c r="C152" t="s">
        <v>748</v>
      </c>
      <c r="D152" t="s">
        <v>749</v>
      </c>
      <c r="E152" t="s">
        <v>121</v>
      </c>
      <c r="F152">
        <v>674</v>
      </c>
      <c r="G152" t="s">
        <v>750</v>
      </c>
      <c r="H152" t="s">
        <v>139</v>
      </c>
    </row>
    <row r="153" spans="1:8" x14ac:dyDescent="0.2">
      <c r="A153" t="s">
        <v>25</v>
      </c>
      <c r="B153" t="s">
        <v>121</v>
      </c>
      <c r="C153" t="s">
        <v>761</v>
      </c>
      <c r="D153" t="s">
        <v>762</v>
      </c>
      <c r="E153" t="s">
        <v>121</v>
      </c>
      <c r="F153">
        <v>688</v>
      </c>
      <c r="G153" t="s">
        <v>25</v>
      </c>
      <c r="H153" t="s">
        <v>124</v>
      </c>
    </row>
    <row r="154" spans="1:8" x14ac:dyDescent="0.2">
      <c r="A154" t="s">
        <v>773</v>
      </c>
      <c r="B154" t="s">
        <v>121</v>
      </c>
      <c r="C154" t="s">
        <v>774</v>
      </c>
      <c r="D154" t="s">
        <v>775</v>
      </c>
      <c r="E154" t="s">
        <v>121</v>
      </c>
      <c r="F154">
        <v>703</v>
      </c>
      <c r="G154" t="s">
        <v>773</v>
      </c>
      <c r="H154" t="s">
        <v>139</v>
      </c>
    </row>
    <row r="155" spans="1:8" x14ac:dyDescent="0.2">
      <c r="A155" t="s">
        <v>779</v>
      </c>
      <c r="B155" t="s">
        <v>121</v>
      </c>
      <c r="C155" t="s">
        <v>780</v>
      </c>
      <c r="D155" t="s">
        <v>781</v>
      </c>
      <c r="E155" t="s">
        <v>121</v>
      </c>
      <c r="F155">
        <v>705</v>
      </c>
      <c r="G155" t="s">
        <v>779</v>
      </c>
      <c r="H155" t="s">
        <v>139</v>
      </c>
    </row>
    <row r="156" spans="1:8" x14ac:dyDescent="0.2">
      <c r="A156" t="s">
        <v>792</v>
      </c>
      <c r="B156" t="s">
        <v>121</v>
      </c>
      <c r="C156" t="s">
        <v>793</v>
      </c>
      <c r="D156" t="s">
        <v>794</v>
      </c>
      <c r="E156" t="s">
        <v>121</v>
      </c>
      <c r="F156">
        <v>724</v>
      </c>
      <c r="G156" t="s">
        <v>792</v>
      </c>
      <c r="H156" t="s">
        <v>139</v>
      </c>
    </row>
    <row r="157" spans="1:8" x14ac:dyDescent="0.2">
      <c r="A157" t="s">
        <v>809</v>
      </c>
      <c r="B157" t="s">
        <v>121</v>
      </c>
      <c r="C157" t="s">
        <v>810</v>
      </c>
      <c r="D157" t="s">
        <v>811</v>
      </c>
      <c r="E157" t="s">
        <v>121</v>
      </c>
      <c r="F157">
        <v>744</v>
      </c>
      <c r="G157" t="s">
        <v>812</v>
      </c>
    </row>
    <row r="158" spans="1:8" x14ac:dyDescent="0.2">
      <c r="A158" t="s">
        <v>816</v>
      </c>
      <c r="B158" t="s">
        <v>121</v>
      </c>
      <c r="C158" t="s">
        <v>817</v>
      </c>
      <c r="D158" t="s">
        <v>818</v>
      </c>
      <c r="E158" t="s">
        <v>121</v>
      </c>
      <c r="F158">
        <v>752</v>
      </c>
      <c r="G158" t="s">
        <v>816</v>
      </c>
      <c r="H158" t="s">
        <v>139</v>
      </c>
    </row>
    <row r="159" spans="1:8" x14ac:dyDescent="0.2">
      <c r="A159" t="s">
        <v>819</v>
      </c>
      <c r="B159" t="s">
        <v>121</v>
      </c>
      <c r="C159" t="s">
        <v>820</v>
      </c>
      <c r="D159" t="s">
        <v>821</v>
      </c>
      <c r="E159" t="s">
        <v>121</v>
      </c>
      <c r="F159">
        <v>756</v>
      </c>
      <c r="G159" t="s">
        <v>819</v>
      </c>
      <c r="H159" t="s">
        <v>139</v>
      </c>
    </row>
    <row r="160" spans="1:8" x14ac:dyDescent="0.2">
      <c r="A160" t="s">
        <v>866</v>
      </c>
      <c r="B160" t="s">
        <v>121</v>
      </c>
      <c r="C160" t="s">
        <v>867</v>
      </c>
      <c r="D160" t="s">
        <v>868</v>
      </c>
      <c r="E160" t="s">
        <v>121</v>
      </c>
      <c r="F160">
        <v>804</v>
      </c>
      <c r="G160" t="s">
        <v>866</v>
      </c>
      <c r="H160" t="s">
        <v>131</v>
      </c>
    </row>
    <row r="161" spans="1:8" x14ac:dyDescent="0.2">
      <c r="A161" t="s">
        <v>869</v>
      </c>
      <c r="B161" t="s">
        <v>121</v>
      </c>
      <c r="C161" t="s">
        <v>870</v>
      </c>
      <c r="D161" t="s">
        <v>871</v>
      </c>
      <c r="E161" t="s">
        <v>121</v>
      </c>
      <c r="F161">
        <v>807</v>
      </c>
      <c r="G161" t="s">
        <v>872</v>
      </c>
      <c r="H161" t="s">
        <v>124</v>
      </c>
    </row>
    <row r="162" spans="1:8" x14ac:dyDescent="0.2">
      <c r="A162" t="s">
        <v>875</v>
      </c>
      <c r="B162" t="s">
        <v>121</v>
      </c>
      <c r="C162" t="s">
        <v>876</v>
      </c>
      <c r="D162" t="s">
        <v>877</v>
      </c>
      <c r="E162" t="s">
        <v>121</v>
      </c>
      <c r="F162">
        <v>826</v>
      </c>
      <c r="G162" t="s">
        <v>878</v>
      </c>
      <c r="H162" t="s">
        <v>139</v>
      </c>
    </row>
    <row r="163" spans="1:8" x14ac:dyDescent="0.2">
      <c r="A163" t="s">
        <v>879</v>
      </c>
      <c r="B163" t="s">
        <v>121</v>
      </c>
      <c r="C163" t="s">
        <v>880</v>
      </c>
      <c r="D163" t="s">
        <v>881</v>
      </c>
      <c r="E163" t="s">
        <v>121</v>
      </c>
      <c r="F163">
        <v>831</v>
      </c>
      <c r="G163" t="s">
        <v>879</v>
      </c>
    </row>
    <row r="164" spans="1:8" x14ac:dyDescent="0.2">
      <c r="A164" t="s">
        <v>882</v>
      </c>
      <c r="B164" t="s">
        <v>121</v>
      </c>
      <c r="C164" t="s">
        <v>883</v>
      </c>
      <c r="D164" t="s">
        <v>884</v>
      </c>
      <c r="E164" t="s">
        <v>121</v>
      </c>
      <c r="F164">
        <v>832</v>
      </c>
      <c r="G164" t="s">
        <v>882</v>
      </c>
    </row>
    <row r="165" spans="1:8" x14ac:dyDescent="0.2">
      <c r="A165" t="s">
        <v>885</v>
      </c>
      <c r="B165" t="s">
        <v>121</v>
      </c>
      <c r="C165" t="s">
        <v>886</v>
      </c>
      <c r="D165" t="s">
        <v>887</v>
      </c>
      <c r="E165" t="s">
        <v>121</v>
      </c>
      <c r="F165">
        <v>833</v>
      </c>
      <c r="G165" t="s">
        <v>888</v>
      </c>
      <c r="H165" t="s">
        <v>139</v>
      </c>
    </row>
    <row r="166" spans="1:8" x14ac:dyDescent="0.2">
      <c r="A166" t="s">
        <v>924</v>
      </c>
      <c r="B166" t="s">
        <v>121</v>
      </c>
      <c r="C166" t="s">
        <v>925</v>
      </c>
      <c r="D166" t="s">
        <v>926</v>
      </c>
      <c r="E166" t="s">
        <v>121</v>
      </c>
      <c r="F166">
        <v>900</v>
      </c>
      <c r="G166" t="s">
        <v>924</v>
      </c>
      <c r="H166" t="s">
        <v>124</v>
      </c>
    </row>
    <row r="167" spans="1:8" x14ac:dyDescent="0.2">
      <c r="A167" t="s">
        <v>143</v>
      </c>
      <c r="B167" t="s">
        <v>144</v>
      </c>
      <c r="C167" t="s">
        <v>145</v>
      </c>
      <c r="D167" t="s">
        <v>146</v>
      </c>
      <c r="E167" t="s">
        <v>929</v>
      </c>
      <c r="F167">
        <v>28</v>
      </c>
      <c r="G167" t="s">
        <v>148</v>
      </c>
      <c r="H167" t="s">
        <v>139</v>
      </c>
    </row>
    <row r="168" spans="1:8" x14ac:dyDescent="0.2">
      <c r="A168" t="s">
        <v>164</v>
      </c>
      <c r="B168" t="s">
        <v>144</v>
      </c>
      <c r="C168" t="s">
        <v>165</v>
      </c>
      <c r="D168" t="s">
        <v>166</v>
      </c>
      <c r="E168" t="s">
        <v>929</v>
      </c>
      <c r="F168">
        <v>44</v>
      </c>
      <c r="G168" t="s">
        <v>164</v>
      </c>
      <c r="H168" t="s">
        <v>139</v>
      </c>
    </row>
    <row r="169" spans="1:8" x14ac:dyDescent="0.2">
      <c r="A169" t="s">
        <v>176</v>
      </c>
      <c r="B169" t="s">
        <v>144</v>
      </c>
      <c r="C169" t="s">
        <v>177</v>
      </c>
      <c r="D169" t="s">
        <v>178</v>
      </c>
      <c r="E169" t="s">
        <v>929</v>
      </c>
      <c r="F169">
        <v>52</v>
      </c>
      <c r="G169" t="s">
        <v>176</v>
      </c>
      <c r="H169" t="s">
        <v>139</v>
      </c>
    </row>
    <row r="170" spans="1:8" x14ac:dyDescent="0.2">
      <c r="A170" t="s">
        <v>182</v>
      </c>
      <c r="B170" t="s">
        <v>183</v>
      </c>
      <c r="C170" t="s">
        <v>184</v>
      </c>
      <c r="D170" t="s">
        <v>185</v>
      </c>
      <c r="E170" t="s">
        <v>147</v>
      </c>
      <c r="F170">
        <v>60</v>
      </c>
      <c r="G170" t="s">
        <v>182</v>
      </c>
      <c r="H170" t="s">
        <v>139</v>
      </c>
    </row>
    <row r="171" spans="1:8" x14ac:dyDescent="0.2">
      <c r="A171" t="s">
        <v>205</v>
      </c>
      <c r="B171" t="s">
        <v>144</v>
      </c>
      <c r="C171" t="s">
        <v>206</v>
      </c>
      <c r="D171" t="s">
        <v>207</v>
      </c>
      <c r="E171" t="s">
        <v>929</v>
      </c>
      <c r="F171">
        <v>84</v>
      </c>
      <c r="G171" t="s">
        <v>205</v>
      </c>
      <c r="H171" t="s">
        <v>131</v>
      </c>
    </row>
    <row r="172" spans="1:8" x14ac:dyDescent="0.2">
      <c r="A172" t="s">
        <v>216</v>
      </c>
      <c r="B172" t="s">
        <v>144</v>
      </c>
      <c r="C172" t="s">
        <v>217</v>
      </c>
      <c r="D172" t="s">
        <v>218</v>
      </c>
      <c r="E172" t="s">
        <v>929</v>
      </c>
      <c r="F172">
        <v>92</v>
      </c>
      <c r="G172" t="s">
        <v>219</v>
      </c>
      <c r="H172" t="s">
        <v>139</v>
      </c>
    </row>
    <row r="173" spans="1:8" x14ac:dyDescent="0.2">
      <c r="A173" t="s">
        <v>242</v>
      </c>
      <c r="B173" t="s">
        <v>243</v>
      </c>
      <c r="C173" t="s">
        <v>244</v>
      </c>
      <c r="D173" t="s">
        <v>245</v>
      </c>
      <c r="E173" t="s">
        <v>929</v>
      </c>
      <c r="F173">
        <v>124</v>
      </c>
      <c r="G173" t="s">
        <v>242</v>
      </c>
      <c r="H173" t="s">
        <v>139</v>
      </c>
    </row>
    <row r="174" spans="1:8" x14ac:dyDescent="0.2">
      <c r="A174" t="s">
        <v>250</v>
      </c>
      <c r="B174" t="s">
        <v>144</v>
      </c>
      <c r="C174" t="s">
        <v>251</v>
      </c>
      <c r="D174" t="s">
        <v>252</v>
      </c>
      <c r="E174" t="s">
        <v>929</v>
      </c>
      <c r="F174">
        <v>136</v>
      </c>
      <c r="G174" t="s">
        <v>253</v>
      </c>
      <c r="H174" t="s">
        <v>139</v>
      </c>
    </row>
    <row r="175" spans="1:8" x14ac:dyDescent="0.2">
      <c r="A175" t="s">
        <v>80</v>
      </c>
      <c r="B175" t="s">
        <v>144</v>
      </c>
      <c r="C175" t="s">
        <v>302</v>
      </c>
      <c r="D175" t="s">
        <v>303</v>
      </c>
      <c r="E175" t="s">
        <v>929</v>
      </c>
      <c r="F175">
        <v>188</v>
      </c>
      <c r="G175" t="s">
        <v>304</v>
      </c>
      <c r="H175" t="s">
        <v>124</v>
      </c>
    </row>
    <row r="176" spans="1:8" x14ac:dyDescent="0.2">
      <c r="A176" t="s">
        <v>307</v>
      </c>
      <c r="B176" t="s">
        <v>144</v>
      </c>
      <c r="C176" t="s">
        <v>308</v>
      </c>
      <c r="D176" t="s">
        <v>309</v>
      </c>
      <c r="E176" t="s">
        <v>929</v>
      </c>
      <c r="F176">
        <v>192</v>
      </c>
      <c r="G176" t="s">
        <v>307</v>
      </c>
      <c r="H176" t="s">
        <v>124</v>
      </c>
    </row>
    <row r="177" spans="1:8" x14ac:dyDescent="0.2">
      <c r="A177" t="s">
        <v>321</v>
      </c>
      <c r="B177" t="s">
        <v>144</v>
      </c>
      <c r="C177" t="s">
        <v>322</v>
      </c>
      <c r="D177" t="s">
        <v>323</v>
      </c>
      <c r="E177" t="s">
        <v>929</v>
      </c>
      <c r="F177">
        <v>212</v>
      </c>
      <c r="G177" t="s">
        <v>321</v>
      </c>
      <c r="H177" t="s">
        <v>124</v>
      </c>
    </row>
    <row r="178" spans="1:8" x14ac:dyDescent="0.2">
      <c r="A178" t="s">
        <v>324</v>
      </c>
      <c r="B178" t="s">
        <v>144</v>
      </c>
      <c r="C178" t="s">
        <v>325</v>
      </c>
      <c r="D178" t="s">
        <v>326</v>
      </c>
      <c r="E178" t="s">
        <v>929</v>
      </c>
      <c r="F178">
        <v>214</v>
      </c>
      <c r="G178" t="s">
        <v>327</v>
      </c>
      <c r="H178" t="s">
        <v>124</v>
      </c>
    </row>
    <row r="179" spans="1:8" x14ac:dyDescent="0.2">
      <c r="A179" t="s">
        <v>54</v>
      </c>
      <c r="B179" t="s">
        <v>144</v>
      </c>
      <c r="C179" t="s">
        <v>330</v>
      </c>
      <c r="D179" t="s">
        <v>331</v>
      </c>
      <c r="E179" t="s">
        <v>929</v>
      </c>
      <c r="F179">
        <v>222</v>
      </c>
      <c r="G179" t="s">
        <v>332</v>
      </c>
      <c r="H179" t="s">
        <v>131</v>
      </c>
    </row>
    <row r="180" spans="1:8" x14ac:dyDescent="0.2">
      <c r="A180" t="s">
        <v>413</v>
      </c>
      <c r="B180" t="s">
        <v>183</v>
      </c>
      <c r="C180" t="s">
        <v>414</v>
      </c>
      <c r="D180" t="s">
        <v>415</v>
      </c>
      <c r="E180" t="s">
        <v>147</v>
      </c>
      <c r="F180">
        <v>304</v>
      </c>
      <c r="G180" t="s">
        <v>413</v>
      </c>
      <c r="H180" t="s">
        <v>139</v>
      </c>
    </row>
    <row r="181" spans="1:8" x14ac:dyDescent="0.2">
      <c r="A181" t="s">
        <v>416</v>
      </c>
      <c r="B181" t="s">
        <v>144</v>
      </c>
      <c r="C181" t="s">
        <v>417</v>
      </c>
      <c r="D181" t="s">
        <v>418</v>
      </c>
      <c r="E181" t="s">
        <v>929</v>
      </c>
      <c r="F181">
        <v>308</v>
      </c>
      <c r="G181" t="s">
        <v>416</v>
      </c>
      <c r="H181" t="s">
        <v>124</v>
      </c>
    </row>
    <row r="182" spans="1:8" x14ac:dyDescent="0.2">
      <c r="A182" t="s">
        <v>419</v>
      </c>
      <c r="B182" t="s">
        <v>144</v>
      </c>
      <c r="C182" t="s">
        <v>420</v>
      </c>
      <c r="D182" t="s">
        <v>421</v>
      </c>
      <c r="E182" t="s">
        <v>929</v>
      </c>
      <c r="F182">
        <v>312</v>
      </c>
      <c r="G182" t="s">
        <v>419</v>
      </c>
    </row>
    <row r="183" spans="1:8" x14ac:dyDescent="0.2">
      <c r="A183" t="s">
        <v>425</v>
      </c>
      <c r="B183" t="s">
        <v>144</v>
      </c>
      <c r="C183" t="s">
        <v>426</v>
      </c>
      <c r="D183" t="s">
        <v>427</v>
      </c>
      <c r="E183" t="s">
        <v>929</v>
      </c>
      <c r="F183">
        <v>320</v>
      </c>
      <c r="G183" t="s">
        <v>425</v>
      </c>
      <c r="H183" t="s">
        <v>124</v>
      </c>
    </row>
    <row r="184" spans="1:8" x14ac:dyDescent="0.2">
      <c r="A184" t="s">
        <v>433</v>
      </c>
      <c r="B184" t="s">
        <v>144</v>
      </c>
      <c r="C184" t="s">
        <v>434</v>
      </c>
      <c r="D184" t="s">
        <v>435</v>
      </c>
      <c r="E184" t="s">
        <v>929</v>
      </c>
      <c r="F184">
        <v>332</v>
      </c>
      <c r="G184" t="s">
        <v>433</v>
      </c>
      <c r="H184" t="s">
        <v>131</v>
      </c>
    </row>
    <row r="185" spans="1:8" x14ac:dyDescent="0.2">
      <c r="A185" t="s">
        <v>444</v>
      </c>
      <c r="B185" t="s">
        <v>144</v>
      </c>
      <c r="C185" t="s">
        <v>445</v>
      </c>
      <c r="D185" t="s">
        <v>446</v>
      </c>
      <c r="E185" t="s">
        <v>929</v>
      </c>
      <c r="F185">
        <v>340</v>
      </c>
      <c r="G185" t="s">
        <v>444</v>
      </c>
      <c r="H185" t="s">
        <v>131</v>
      </c>
    </row>
    <row r="186" spans="1:8" x14ac:dyDescent="0.2">
      <c r="A186" t="s">
        <v>479</v>
      </c>
      <c r="B186" t="s">
        <v>144</v>
      </c>
      <c r="C186" t="s">
        <v>480</v>
      </c>
      <c r="D186" t="s">
        <v>481</v>
      </c>
      <c r="E186" t="s">
        <v>929</v>
      </c>
      <c r="F186">
        <v>388</v>
      </c>
      <c r="G186" t="s">
        <v>479</v>
      </c>
      <c r="H186" t="s">
        <v>124</v>
      </c>
    </row>
    <row r="187" spans="1:8" x14ac:dyDescent="0.2">
      <c r="A187" t="s">
        <v>555</v>
      </c>
      <c r="B187" t="s">
        <v>144</v>
      </c>
      <c r="C187" t="s">
        <v>556</v>
      </c>
      <c r="D187" t="s">
        <v>557</v>
      </c>
      <c r="E187" t="s">
        <v>929</v>
      </c>
      <c r="F187">
        <v>474</v>
      </c>
      <c r="G187" t="s">
        <v>555</v>
      </c>
    </row>
    <row r="188" spans="1:8" x14ac:dyDescent="0.2">
      <c r="A188" t="s">
        <v>47</v>
      </c>
      <c r="B188" t="s">
        <v>243</v>
      </c>
      <c r="C188" t="s">
        <v>564</v>
      </c>
      <c r="D188" t="s">
        <v>565</v>
      </c>
      <c r="E188" t="s">
        <v>929</v>
      </c>
      <c r="F188">
        <v>484</v>
      </c>
      <c r="G188" t="s">
        <v>47</v>
      </c>
      <c r="H188" t="s">
        <v>124</v>
      </c>
    </row>
    <row r="189" spans="1:8" x14ac:dyDescent="0.2">
      <c r="A189" t="s">
        <v>579</v>
      </c>
      <c r="B189" t="s">
        <v>144</v>
      </c>
      <c r="C189" t="s">
        <v>580</v>
      </c>
      <c r="D189" t="s">
        <v>581</v>
      </c>
      <c r="E189" t="s">
        <v>929</v>
      </c>
      <c r="F189">
        <v>500</v>
      </c>
      <c r="G189" t="s">
        <v>579</v>
      </c>
    </row>
    <row r="190" spans="1:8" x14ac:dyDescent="0.2">
      <c r="A190" t="s">
        <v>599</v>
      </c>
      <c r="B190" t="s">
        <v>144</v>
      </c>
      <c r="C190" t="s">
        <v>600</v>
      </c>
      <c r="D190" t="s">
        <v>601</v>
      </c>
      <c r="E190" t="s">
        <v>929</v>
      </c>
      <c r="F190">
        <v>531</v>
      </c>
      <c r="G190" t="s">
        <v>602</v>
      </c>
      <c r="H190" t="s">
        <v>139</v>
      </c>
    </row>
    <row r="191" spans="1:8" x14ac:dyDescent="0.2">
      <c r="A191" t="s">
        <v>603</v>
      </c>
      <c r="B191" t="s">
        <v>144</v>
      </c>
      <c r="C191" t="s">
        <v>604</v>
      </c>
      <c r="D191" t="s">
        <v>605</v>
      </c>
      <c r="E191" t="s">
        <v>929</v>
      </c>
      <c r="F191">
        <v>533</v>
      </c>
      <c r="G191" t="s">
        <v>603</v>
      </c>
      <c r="H191" t="s">
        <v>139</v>
      </c>
    </row>
    <row r="192" spans="1:8" x14ac:dyDescent="0.2">
      <c r="A192" t="s">
        <v>606</v>
      </c>
      <c r="B192" t="s">
        <v>144</v>
      </c>
      <c r="C192" t="s">
        <v>607</v>
      </c>
      <c r="D192" t="s">
        <v>608</v>
      </c>
      <c r="E192" t="s">
        <v>929</v>
      </c>
      <c r="F192">
        <v>534</v>
      </c>
      <c r="G192" t="s">
        <v>609</v>
      </c>
      <c r="H192" t="s">
        <v>139</v>
      </c>
    </row>
    <row r="193" spans="1:8" x14ac:dyDescent="0.2">
      <c r="A193" t="s">
        <v>610</v>
      </c>
      <c r="B193" t="s">
        <v>144</v>
      </c>
      <c r="C193" t="s">
        <v>611</v>
      </c>
      <c r="D193" t="s">
        <v>612</v>
      </c>
      <c r="E193" t="s">
        <v>929</v>
      </c>
      <c r="F193">
        <v>535</v>
      </c>
      <c r="G193" t="s">
        <v>613</v>
      </c>
    </row>
    <row r="194" spans="1:8" x14ac:dyDescent="0.2">
      <c r="A194" t="s">
        <v>625</v>
      </c>
      <c r="B194" t="s">
        <v>144</v>
      </c>
      <c r="C194" t="s">
        <v>626</v>
      </c>
      <c r="D194" t="s">
        <v>627</v>
      </c>
      <c r="E194" t="s">
        <v>929</v>
      </c>
      <c r="F194">
        <v>558</v>
      </c>
      <c r="G194" t="s">
        <v>625</v>
      </c>
      <c r="H194" t="s">
        <v>131</v>
      </c>
    </row>
    <row r="195" spans="1:8" x14ac:dyDescent="0.2">
      <c r="A195" t="s">
        <v>665</v>
      </c>
      <c r="B195" t="s">
        <v>144</v>
      </c>
      <c r="C195" t="s">
        <v>666</v>
      </c>
      <c r="D195" t="s">
        <v>667</v>
      </c>
      <c r="E195" t="s">
        <v>929</v>
      </c>
      <c r="F195">
        <v>591</v>
      </c>
      <c r="G195" t="s">
        <v>665</v>
      </c>
      <c r="H195" t="s">
        <v>124</v>
      </c>
    </row>
    <row r="196" spans="1:8" x14ac:dyDescent="0.2">
      <c r="A196" t="s">
        <v>697</v>
      </c>
      <c r="B196" t="s">
        <v>144</v>
      </c>
      <c r="C196" t="s">
        <v>698</v>
      </c>
      <c r="D196" t="s">
        <v>699</v>
      </c>
      <c r="E196" t="s">
        <v>929</v>
      </c>
      <c r="F196">
        <v>630</v>
      </c>
      <c r="G196" t="s">
        <v>700</v>
      </c>
      <c r="H196" t="s">
        <v>139</v>
      </c>
    </row>
    <row r="197" spans="1:8" x14ac:dyDescent="0.2">
      <c r="A197" t="s">
        <v>716</v>
      </c>
      <c r="B197" t="s">
        <v>144</v>
      </c>
      <c r="C197" t="s">
        <v>717</v>
      </c>
      <c r="D197" t="s">
        <v>718</v>
      </c>
      <c r="E197" t="s">
        <v>929</v>
      </c>
      <c r="F197">
        <v>652</v>
      </c>
      <c r="G197" t="s">
        <v>719</v>
      </c>
    </row>
    <row r="198" spans="1:8" x14ac:dyDescent="0.2">
      <c r="A198" t="s">
        <v>724</v>
      </c>
      <c r="B198" t="s">
        <v>144</v>
      </c>
      <c r="C198" t="s">
        <v>725</v>
      </c>
      <c r="D198" t="s">
        <v>726</v>
      </c>
      <c r="E198" t="s">
        <v>929</v>
      </c>
      <c r="F198">
        <v>659</v>
      </c>
      <c r="G198" t="s">
        <v>727</v>
      </c>
      <c r="H198" t="s">
        <v>139</v>
      </c>
    </row>
    <row r="199" spans="1:8" x14ac:dyDescent="0.2">
      <c r="A199" t="s">
        <v>728</v>
      </c>
      <c r="B199" t="s">
        <v>144</v>
      </c>
      <c r="C199" t="s">
        <v>729</v>
      </c>
      <c r="D199" t="s">
        <v>730</v>
      </c>
      <c r="E199" t="s">
        <v>929</v>
      </c>
      <c r="F199">
        <v>660</v>
      </c>
      <c r="G199" t="s">
        <v>728</v>
      </c>
    </row>
    <row r="200" spans="1:8" x14ac:dyDescent="0.2">
      <c r="A200" t="s">
        <v>731</v>
      </c>
      <c r="B200" t="s">
        <v>144</v>
      </c>
      <c r="C200" t="s">
        <v>732</v>
      </c>
      <c r="D200" t="s">
        <v>733</v>
      </c>
      <c r="E200" t="s">
        <v>929</v>
      </c>
      <c r="F200">
        <v>662</v>
      </c>
      <c r="G200" t="s">
        <v>734</v>
      </c>
      <c r="H200" t="s">
        <v>124</v>
      </c>
    </row>
    <row r="201" spans="1:8" x14ac:dyDescent="0.2">
      <c r="A201" t="s">
        <v>735</v>
      </c>
      <c r="B201" t="s">
        <v>144</v>
      </c>
      <c r="C201" t="s">
        <v>736</v>
      </c>
      <c r="D201" t="s">
        <v>737</v>
      </c>
      <c r="E201" t="s">
        <v>929</v>
      </c>
      <c r="F201">
        <v>663</v>
      </c>
      <c r="G201" t="s">
        <v>738</v>
      </c>
      <c r="H201" t="s">
        <v>139</v>
      </c>
    </row>
    <row r="202" spans="1:8" x14ac:dyDescent="0.2">
      <c r="A202" t="s">
        <v>739</v>
      </c>
      <c r="B202" t="s">
        <v>183</v>
      </c>
      <c r="C202" t="s">
        <v>740</v>
      </c>
      <c r="D202" t="s">
        <v>741</v>
      </c>
      <c r="E202" t="s">
        <v>147</v>
      </c>
      <c r="F202">
        <v>666</v>
      </c>
      <c r="G202" t="s">
        <v>742</v>
      </c>
    </row>
    <row r="203" spans="1:8" x14ac:dyDescent="0.2">
      <c r="A203" t="s">
        <v>743</v>
      </c>
      <c r="B203" t="s">
        <v>144</v>
      </c>
      <c r="C203" t="s">
        <v>744</v>
      </c>
      <c r="D203" t="s">
        <v>745</v>
      </c>
      <c r="E203" t="s">
        <v>929</v>
      </c>
      <c r="F203">
        <v>670</v>
      </c>
      <c r="G203" t="s">
        <v>746</v>
      </c>
      <c r="H203" t="s">
        <v>124</v>
      </c>
    </row>
    <row r="204" spans="1:8" x14ac:dyDescent="0.2">
      <c r="A204" t="s">
        <v>840</v>
      </c>
      <c r="B204" t="s">
        <v>144</v>
      </c>
      <c r="C204" t="s">
        <v>841</v>
      </c>
      <c r="D204" t="s">
        <v>842</v>
      </c>
      <c r="E204" t="s">
        <v>929</v>
      </c>
      <c r="F204">
        <v>780</v>
      </c>
      <c r="G204" t="s">
        <v>843</v>
      </c>
      <c r="H204" t="s">
        <v>139</v>
      </c>
    </row>
    <row r="205" spans="1:8" x14ac:dyDescent="0.2">
      <c r="A205" t="s">
        <v>856</v>
      </c>
      <c r="B205" t="s">
        <v>144</v>
      </c>
      <c r="C205" t="s">
        <v>857</v>
      </c>
      <c r="D205" t="s">
        <v>858</v>
      </c>
      <c r="E205" t="s">
        <v>929</v>
      </c>
      <c r="F205">
        <v>796</v>
      </c>
      <c r="G205" t="s">
        <v>859</v>
      </c>
      <c r="H205" t="s">
        <v>139</v>
      </c>
    </row>
    <row r="206" spans="1:8" x14ac:dyDescent="0.2">
      <c r="A206" t="s">
        <v>82</v>
      </c>
      <c r="B206" t="s">
        <v>243</v>
      </c>
      <c r="C206" t="s">
        <v>891</v>
      </c>
      <c r="D206" t="s">
        <v>892</v>
      </c>
      <c r="E206" t="s">
        <v>929</v>
      </c>
      <c r="F206">
        <v>840</v>
      </c>
      <c r="G206" t="s">
        <v>893</v>
      </c>
      <c r="H206" t="s">
        <v>139</v>
      </c>
    </row>
    <row r="207" spans="1:8" x14ac:dyDescent="0.2">
      <c r="A207" t="s">
        <v>894</v>
      </c>
      <c r="B207" t="s">
        <v>144</v>
      </c>
      <c r="C207" t="s">
        <v>895</v>
      </c>
      <c r="D207" t="s">
        <v>896</v>
      </c>
      <c r="E207" t="s">
        <v>929</v>
      </c>
      <c r="F207">
        <v>850</v>
      </c>
      <c r="G207" t="s">
        <v>897</v>
      </c>
      <c r="H207" t="s">
        <v>139</v>
      </c>
    </row>
    <row r="208" spans="1:8" x14ac:dyDescent="0.2">
      <c r="A208" t="s">
        <v>132</v>
      </c>
      <c r="B208" t="s">
        <v>133</v>
      </c>
      <c r="C208" t="s">
        <v>119</v>
      </c>
      <c r="D208" t="s">
        <v>134</v>
      </c>
      <c r="E208" t="s">
        <v>133</v>
      </c>
      <c r="F208">
        <v>16</v>
      </c>
      <c r="G208" t="s">
        <v>135</v>
      </c>
      <c r="H208" t="s">
        <v>124</v>
      </c>
    </row>
    <row r="209" spans="1:8" x14ac:dyDescent="0.2">
      <c r="A209" t="s">
        <v>158</v>
      </c>
      <c r="B209" t="s">
        <v>133</v>
      </c>
      <c r="C209" t="s">
        <v>159</v>
      </c>
      <c r="D209" t="s">
        <v>160</v>
      </c>
      <c r="E209" t="s">
        <v>133</v>
      </c>
      <c r="F209">
        <v>36</v>
      </c>
      <c r="G209" t="s">
        <v>158</v>
      </c>
      <c r="H209" t="s">
        <v>139</v>
      </c>
    </row>
    <row r="210" spans="1:8" x14ac:dyDescent="0.2">
      <c r="A210" t="s">
        <v>208</v>
      </c>
      <c r="B210" t="s">
        <v>133</v>
      </c>
      <c r="C210" t="s">
        <v>209</v>
      </c>
      <c r="D210" t="s">
        <v>210</v>
      </c>
      <c r="E210" t="s">
        <v>133</v>
      </c>
      <c r="F210">
        <v>86</v>
      </c>
      <c r="G210" t="s">
        <v>211</v>
      </c>
    </row>
    <row r="211" spans="1:8" x14ac:dyDescent="0.2">
      <c r="A211" t="s">
        <v>212</v>
      </c>
      <c r="B211" t="s">
        <v>133</v>
      </c>
      <c r="C211" t="s">
        <v>213</v>
      </c>
      <c r="D211" t="s">
        <v>214</v>
      </c>
      <c r="E211" t="s">
        <v>133</v>
      </c>
      <c r="F211">
        <v>90</v>
      </c>
      <c r="G211" t="s">
        <v>215</v>
      </c>
      <c r="H211" t="s">
        <v>131</v>
      </c>
    </row>
    <row r="212" spans="1:8" x14ac:dyDescent="0.2">
      <c r="A212" t="s">
        <v>274</v>
      </c>
      <c r="B212" t="s">
        <v>133</v>
      </c>
      <c r="C212" t="s">
        <v>275</v>
      </c>
      <c r="D212" t="s">
        <v>276</v>
      </c>
      <c r="E212" t="s">
        <v>133</v>
      </c>
      <c r="F212">
        <v>162</v>
      </c>
      <c r="G212" t="s">
        <v>277</v>
      </c>
    </row>
    <row r="213" spans="1:8" x14ac:dyDescent="0.2">
      <c r="A213" t="s">
        <v>278</v>
      </c>
      <c r="B213" t="s">
        <v>133</v>
      </c>
      <c r="C213" t="s">
        <v>279</v>
      </c>
      <c r="D213" t="s">
        <v>280</v>
      </c>
      <c r="E213" t="s">
        <v>133</v>
      </c>
      <c r="F213">
        <v>166</v>
      </c>
      <c r="G213" t="s">
        <v>281</v>
      </c>
    </row>
    <row r="214" spans="1:8" x14ac:dyDescent="0.2">
      <c r="A214" t="s">
        <v>298</v>
      </c>
      <c r="B214" t="s">
        <v>133</v>
      </c>
      <c r="C214" t="s">
        <v>299</v>
      </c>
      <c r="D214" t="s">
        <v>300</v>
      </c>
      <c r="E214" t="s">
        <v>133</v>
      </c>
      <c r="F214">
        <v>184</v>
      </c>
      <c r="G214" t="s">
        <v>301</v>
      </c>
    </row>
    <row r="215" spans="1:8" x14ac:dyDescent="0.2">
      <c r="A215" t="s">
        <v>358</v>
      </c>
      <c r="B215" t="s">
        <v>133</v>
      </c>
      <c r="C215" t="s">
        <v>359</v>
      </c>
      <c r="D215" t="s">
        <v>360</v>
      </c>
      <c r="E215" t="s">
        <v>133</v>
      </c>
      <c r="F215">
        <v>242</v>
      </c>
      <c r="G215" t="s">
        <v>358</v>
      </c>
      <c r="H215" t="s">
        <v>124</v>
      </c>
    </row>
    <row r="216" spans="1:8" x14ac:dyDescent="0.2">
      <c r="A216" t="s">
        <v>375</v>
      </c>
      <c r="B216" t="s">
        <v>133</v>
      </c>
      <c r="C216" t="s">
        <v>376</v>
      </c>
      <c r="D216" t="s">
        <v>377</v>
      </c>
      <c r="E216" t="s">
        <v>133</v>
      </c>
      <c r="F216">
        <v>258</v>
      </c>
      <c r="G216" t="s">
        <v>378</v>
      </c>
      <c r="H216" t="s">
        <v>139</v>
      </c>
    </row>
    <row r="217" spans="1:8" x14ac:dyDescent="0.2">
      <c r="A217" t="s">
        <v>408</v>
      </c>
      <c r="B217" t="s">
        <v>133</v>
      </c>
      <c r="C217" t="s">
        <v>409</v>
      </c>
      <c r="D217" t="s">
        <v>410</v>
      </c>
      <c r="E217" t="s">
        <v>133</v>
      </c>
      <c r="F217">
        <v>296</v>
      </c>
      <c r="G217" t="s">
        <v>408</v>
      </c>
      <c r="H217" t="s">
        <v>131</v>
      </c>
    </row>
    <row r="218" spans="1:8" x14ac:dyDescent="0.2">
      <c r="A218" t="s">
        <v>422</v>
      </c>
      <c r="B218" t="s">
        <v>133</v>
      </c>
      <c r="C218" t="s">
        <v>423</v>
      </c>
      <c r="D218" t="s">
        <v>424</v>
      </c>
      <c r="E218" t="s">
        <v>133</v>
      </c>
      <c r="F218">
        <v>316</v>
      </c>
      <c r="G218" t="s">
        <v>422</v>
      </c>
      <c r="H218" t="s">
        <v>139</v>
      </c>
    </row>
    <row r="219" spans="1:8" x14ac:dyDescent="0.2">
      <c r="A219" t="s">
        <v>592</v>
      </c>
      <c r="B219" t="s">
        <v>133</v>
      </c>
      <c r="C219" t="s">
        <v>593</v>
      </c>
      <c r="D219" t="s">
        <v>594</v>
      </c>
      <c r="E219" t="s">
        <v>133</v>
      </c>
      <c r="F219">
        <v>520</v>
      </c>
      <c r="G219" t="s">
        <v>592</v>
      </c>
      <c r="H219" t="s">
        <v>139</v>
      </c>
    </row>
    <row r="220" spans="1:8" x14ac:dyDescent="0.2">
      <c r="A220" t="s">
        <v>614</v>
      </c>
      <c r="B220" t="s">
        <v>133</v>
      </c>
      <c r="C220" t="s">
        <v>615</v>
      </c>
      <c r="D220" t="s">
        <v>616</v>
      </c>
      <c r="E220" t="s">
        <v>133</v>
      </c>
      <c r="F220">
        <v>540</v>
      </c>
      <c r="G220" t="s">
        <v>617</v>
      </c>
      <c r="H220" t="s">
        <v>139</v>
      </c>
    </row>
    <row r="221" spans="1:8" x14ac:dyDescent="0.2">
      <c r="A221" t="s">
        <v>618</v>
      </c>
      <c r="B221" t="s">
        <v>133</v>
      </c>
      <c r="C221" t="s">
        <v>619</v>
      </c>
      <c r="D221" t="s">
        <v>620</v>
      </c>
      <c r="E221" t="s">
        <v>133</v>
      </c>
      <c r="F221">
        <v>548</v>
      </c>
      <c r="G221" t="s">
        <v>618</v>
      </c>
      <c r="H221" t="s">
        <v>131</v>
      </c>
    </row>
    <row r="222" spans="1:8" x14ac:dyDescent="0.2">
      <c r="A222" t="s">
        <v>621</v>
      </c>
      <c r="B222" t="s">
        <v>133</v>
      </c>
      <c r="C222" t="s">
        <v>622</v>
      </c>
      <c r="D222" t="s">
        <v>623</v>
      </c>
      <c r="E222" t="s">
        <v>133</v>
      </c>
      <c r="F222">
        <v>554</v>
      </c>
      <c r="G222" t="s">
        <v>624</v>
      </c>
      <c r="H222" t="s">
        <v>139</v>
      </c>
    </row>
    <row r="223" spans="1:8" x14ac:dyDescent="0.2">
      <c r="A223" t="s">
        <v>634</v>
      </c>
      <c r="B223" t="s">
        <v>133</v>
      </c>
      <c r="C223" t="s">
        <v>635</v>
      </c>
      <c r="D223" t="s">
        <v>636</v>
      </c>
      <c r="E223" t="s">
        <v>133</v>
      </c>
      <c r="F223">
        <v>570</v>
      </c>
      <c r="G223" t="s">
        <v>634</v>
      </c>
    </row>
    <row r="224" spans="1:8" x14ac:dyDescent="0.2">
      <c r="A224" t="s">
        <v>637</v>
      </c>
      <c r="B224" t="s">
        <v>133</v>
      </c>
      <c r="C224" t="s">
        <v>638</v>
      </c>
      <c r="D224" t="s">
        <v>639</v>
      </c>
      <c r="E224" t="s">
        <v>133</v>
      </c>
      <c r="F224">
        <v>574</v>
      </c>
      <c r="G224" t="s">
        <v>640</v>
      </c>
    </row>
    <row r="225" spans="1:8" x14ac:dyDescent="0.2">
      <c r="A225" t="s">
        <v>644</v>
      </c>
      <c r="B225" t="s">
        <v>133</v>
      </c>
      <c r="C225" t="s">
        <v>645</v>
      </c>
      <c r="D225" t="s">
        <v>646</v>
      </c>
      <c r="E225" t="s">
        <v>133</v>
      </c>
      <c r="F225">
        <v>580</v>
      </c>
      <c r="G225" t="s">
        <v>647</v>
      </c>
      <c r="H225" t="s">
        <v>139</v>
      </c>
    </row>
    <row r="226" spans="1:8" x14ac:dyDescent="0.2">
      <c r="A226" t="s">
        <v>648</v>
      </c>
      <c r="B226" t="s">
        <v>133</v>
      </c>
      <c r="C226" t="s">
        <v>649</v>
      </c>
      <c r="D226" t="s">
        <v>650</v>
      </c>
      <c r="E226" t="s">
        <v>133</v>
      </c>
      <c r="F226">
        <v>581</v>
      </c>
      <c r="G226" t="s">
        <v>651</v>
      </c>
    </row>
    <row r="227" spans="1:8" x14ac:dyDescent="0.2">
      <c r="A227" t="s">
        <v>652</v>
      </c>
      <c r="B227" t="s">
        <v>133</v>
      </c>
      <c r="C227" t="s">
        <v>653</v>
      </c>
      <c r="D227" t="s">
        <v>654</v>
      </c>
      <c r="E227" t="s">
        <v>133</v>
      </c>
      <c r="F227">
        <v>583</v>
      </c>
      <c r="G227" t="s">
        <v>652</v>
      </c>
      <c r="H227" t="s">
        <v>131</v>
      </c>
    </row>
    <row r="228" spans="1:8" x14ac:dyDescent="0.2">
      <c r="A228" t="s">
        <v>655</v>
      </c>
      <c r="B228" t="s">
        <v>133</v>
      </c>
      <c r="C228" t="s">
        <v>656</v>
      </c>
      <c r="D228" t="s">
        <v>657</v>
      </c>
      <c r="E228" t="s">
        <v>133</v>
      </c>
      <c r="F228">
        <v>584</v>
      </c>
      <c r="G228" t="s">
        <v>658</v>
      </c>
      <c r="H228" t="s">
        <v>124</v>
      </c>
    </row>
    <row r="229" spans="1:8" x14ac:dyDescent="0.2">
      <c r="A229" t="s">
        <v>659</v>
      </c>
      <c r="B229" t="s">
        <v>133</v>
      </c>
      <c r="C229" t="s">
        <v>660</v>
      </c>
      <c r="D229" t="s">
        <v>661</v>
      </c>
      <c r="E229" t="s">
        <v>133</v>
      </c>
      <c r="F229">
        <v>585</v>
      </c>
      <c r="G229" t="s">
        <v>659</v>
      </c>
      <c r="H229" t="s">
        <v>139</v>
      </c>
    </row>
    <row r="230" spans="1:8" x14ac:dyDescent="0.2">
      <c r="A230" t="s">
        <v>668</v>
      </c>
      <c r="B230" t="s">
        <v>133</v>
      </c>
      <c r="C230" t="s">
        <v>669</v>
      </c>
      <c r="D230" t="s">
        <v>670</v>
      </c>
      <c r="E230" t="s">
        <v>133</v>
      </c>
      <c r="F230">
        <v>598</v>
      </c>
      <c r="G230" t="s">
        <v>671</v>
      </c>
      <c r="H230" t="s">
        <v>131</v>
      </c>
    </row>
    <row r="231" spans="1:8" x14ac:dyDescent="0.2">
      <c r="A231" t="s">
        <v>680</v>
      </c>
      <c r="B231" t="s">
        <v>133</v>
      </c>
      <c r="C231" t="s">
        <v>681</v>
      </c>
      <c r="D231" t="s">
        <v>682</v>
      </c>
      <c r="E231" t="s">
        <v>133</v>
      </c>
      <c r="F231">
        <v>612</v>
      </c>
      <c r="G231" t="s">
        <v>680</v>
      </c>
    </row>
    <row r="232" spans="1:8" x14ac:dyDescent="0.2">
      <c r="A232" t="s">
        <v>693</v>
      </c>
      <c r="B232" t="s">
        <v>221</v>
      </c>
      <c r="C232" t="s">
        <v>694</v>
      </c>
      <c r="D232" t="s">
        <v>695</v>
      </c>
      <c r="E232" t="s">
        <v>928</v>
      </c>
      <c r="F232">
        <v>626</v>
      </c>
      <c r="G232" t="s">
        <v>696</v>
      </c>
      <c r="H232" t="s">
        <v>131</v>
      </c>
    </row>
    <row r="233" spans="1:8" x14ac:dyDescent="0.2">
      <c r="A233" t="s">
        <v>834</v>
      </c>
      <c r="B233" t="s">
        <v>133</v>
      </c>
      <c r="C233" t="s">
        <v>835</v>
      </c>
      <c r="D233" t="s">
        <v>836</v>
      </c>
      <c r="E233" t="s">
        <v>133</v>
      </c>
      <c r="F233">
        <v>772</v>
      </c>
      <c r="G233" t="s">
        <v>834</v>
      </c>
    </row>
    <row r="234" spans="1:8" x14ac:dyDescent="0.2">
      <c r="A234" t="s">
        <v>837</v>
      </c>
      <c r="B234" t="s">
        <v>133</v>
      </c>
      <c r="C234" t="s">
        <v>838</v>
      </c>
      <c r="D234" t="s">
        <v>839</v>
      </c>
      <c r="E234" t="s">
        <v>133</v>
      </c>
      <c r="F234">
        <v>776</v>
      </c>
      <c r="G234" t="s">
        <v>837</v>
      </c>
      <c r="H234" t="s">
        <v>124</v>
      </c>
    </row>
    <row r="235" spans="1:8" x14ac:dyDescent="0.2">
      <c r="A235" t="s">
        <v>860</v>
      </c>
      <c r="B235" t="s">
        <v>133</v>
      </c>
      <c r="C235" t="s">
        <v>861</v>
      </c>
      <c r="D235" t="s">
        <v>862</v>
      </c>
      <c r="E235" t="s">
        <v>133</v>
      </c>
      <c r="F235">
        <v>798</v>
      </c>
      <c r="G235" t="s">
        <v>860</v>
      </c>
      <c r="H235" t="s">
        <v>124</v>
      </c>
    </row>
    <row r="236" spans="1:8" x14ac:dyDescent="0.2">
      <c r="A236" t="s">
        <v>911</v>
      </c>
      <c r="B236" t="s">
        <v>133</v>
      </c>
      <c r="C236" t="s">
        <v>912</v>
      </c>
      <c r="D236" t="s">
        <v>913</v>
      </c>
      <c r="E236" t="s">
        <v>133</v>
      </c>
      <c r="F236">
        <v>876</v>
      </c>
      <c r="G236" t="s">
        <v>914</v>
      </c>
    </row>
    <row r="237" spans="1:8" x14ac:dyDescent="0.2">
      <c r="A237" t="s">
        <v>915</v>
      </c>
      <c r="B237" t="s">
        <v>133</v>
      </c>
      <c r="C237" t="s">
        <v>916</v>
      </c>
      <c r="D237" t="s">
        <v>917</v>
      </c>
      <c r="E237" t="s">
        <v>133</v>
      </c>
      <c r="F237">
        <v>882</v>
      </c>
      <c r="G237" t="s">
        <v>915</v>
      </c>
      <c r="H237" t="s">
        <v>131</v>
      </c>
    </row>
    <row r="238" spans="1:8" x14ac:dyDescent="0.2">
      <c r="A238" t="s">
        <v>153</v>
      </c>
      <c r="B238" t="s">
        <v>154</v>
      </c>
      <c r="C238" t="s">
        <v>155</v>
      </c>
      <c r="D238" t="s">
        <v>156</v>
      </c>
      <c r="E238" t="s">
        <v>929</v>
      </c>
      <c r="F238">
        <v>32</v>
      </c>
      <c r="G238" t="s">
        <v>153</v>
      </c>
      <c r="H238" t="s">
        <v>124</v>
      </c>
    </row>
    <row r="239" spans="1:8" x14ac:dyDescent="0.2">
      <c r="A239" t="s">
        <v>189</v>
      </c>
      <c r="B239" t="s">
        <v>154</v>
      </c>
      <c r="C239" t="s">
        <v>190</v>
      </c>
      <c r="D239" t="s">
        <v>191</v>
      </c>
      <c r="E239" t="s">
        <v>929</v>
      </c>
      <c r="F239">
        <v>68</v>
      </c>
      <c r="G239" t="s">
        <v>189</v>
      </c>
      <c r="H239" t="s">
        <v>131</v>
      </c>
    </row>
    <row r="240" spans="1:8" x14ac:dyDescent="0.2">
      <c r="A240" t="s">
        <v>202</v>
      </c>
      <c r="B240" t="s">
        <v>154</v>
      </c>
      <c r="C240" t="s">
        <v>203</v>
      </c>
      <c r="D240" t="s">
        <v>204</v>
      </c>
      <c r="E240" t="s">
        <v>929</v>
      </c>
      <c r="F240">
        <v>76</v>
      </c>
      <c r="G240" t="s">
        <v>202</v>
      </c>
      <c r="H240" t="s">
        <v>124</v>
      </c>
    </row>
    <row r="241" spans="1:8" x14ac:dyDescent="0.2">
      <c r="A241" t="s">
        <v>98</v>
      </c>
      <c r="B241" t="s">
        <v>154</v>
      </c>
      <c r="C241" t="s">
        <v>265</v>
      </c>
      <c r="D241" t="s">
        <v>266</v>
      </c>
      <c r="E241" t="s">
        <v>929</v>
      </c>
      <c r="F241">
        <v>152</v>
      </c>
      <c r="G241" t="s">
        <v>98</v>
      </c>
      <c r="H241" t="s">
        <v>139</v>
      </c>
    </row>
    <row r="242" spans="1:8" x14ac:dyDescent="0.2">
      <c r="A242" t="s">
        <v>39</v>
      </c>
      <c r="B242" t="s">
        <v>154</v>
      </c>
      <c r="C242" t="s">
        <v>282</v>
      </c>
      <c r="D242" t="s">
        <v>283</v>
      </c>
      <c r="E242" t="s">
        <v>929</v>
      </c>
      <c r="F242">
        <v>170</v>
      </c>
      <c r="G242" t="s">
        <v>39</v>
      </c>
      <c r="H242" t="s">
        <v>124</v>
      </c>
    </row>
    <row r="243" spans="1:8" x14ac:dyDescent="0.2">
      <c r="A243" t="s">
        <v>9</v>
      </c>
      <c r="B243" t="s">
        <v>154</v>
      </c>
      <c r="C243" t="s">
        <v>328</v>
      </c>
      <c r="D243" t="s">
        <v>329</v>
      </c>
      <c r="E243" t="s">
        <v>929</v>
      </c>
      <c r="F243">
        <v>218</v>
      </c>
      <c r="G243" t="s">
        <v>9</v>
      </c>
      <c r="H243" t="s">
        <v>124</v>
      </c>
    </row>
    <row r="244" spans="1:8" x14ac:dyDescent="0.2">
      <c r="A244" t="s">
        <v>350</v>
      </c>
      <c r="B244" t="s">
        <v>154</v>
      </c>
      <c r="C244" t="s">
        <v>351</v>
      </c>
      <c r="D244" t="s">
        <v>352</v>
      </c>
      <c r="E244" t="s">
        <v>929</v>
      </c>
      <c r="F244">
        <v>238</v>
      </c>
      <c r="G244" t="s">
        <v>353</v>
      </c>
    </row>
    <row r="245" spans="1:8" x14ac:dyDescent="0.2">
      <c r="A245" t="s">
        <v>371</v>
      </c>
      <c r="B245" t="s">
        <v>154</v>
      </c>
      <c r="C245" t="s">
        <v>372</v>
      </c>
      <c r="D245" t="s">
        <v>373</v>
      </c>
      <c r="E245" t="s">
        <v>929</v>
      </c>
      <c r="F245">
        <v>254</v>
      </c>
      <c r="G245" t="s">
        <v>374</v>
      </c>
    </row>
    <row r="246" spans="1:8" x14ac:dyDescent="0.2">
      <c r="A246" t="s">
        <v>430</v>
      </c>
      <c r="B246" t="s">
        <v>154</v>
      </c>
      <c r="C246" t="s">
        <v>431</v>
      </c>
      <c r="D246" t="s">
        <v>432</v>
      </c>
      <c r="E246" t="s">
        <v>929</v>
      </c>
      <c r="F246">
        <v>328</v>
      </c>
      <c r="G246" t="s">
        <v>430</v>
      </c>
      <c r="H246" t="s">
        <v>124</v>
      </c>
    </row>
    <row r="247" spans="1:8" x14ac:dyDescent="0.2">
      <c r="A247" t="s">
        <v>672</v>
      </c>
      <c r="B247" t="s">
        <v>154</v>
      </c>
      <c r="C247" t="s">
        <v>673</v>
      </c>
      <c r="D247" t="s">
        <v>674</v>
      </c>
      <c r="E247" t="s">
        <v>929</v>
      </c>
      <c r="F247">
        <v>600</v>
      </c>
      <c r="G247" t="s">
        <v>672</v>
      </c>
      <c r="H247" t="s">
        <v>124</v>
      </c>
    </row>
    <row r="248" spans="1:8" x14ac:dyDescent="0.2">
      <c r="A248" t="s">
        <v>69</v>
      </c>
      <c r="B248" t="s">
        <v>154</v>
      </c>
      <c r="C248" t="s">
        <v>675</v>
      </c>
      <c r="D248" t="s">
        <v>676</v>
      </c>
      <c r="E248" t="s">
        <v>929</v>
      </c>
      <c r="F248">
        <v>604</v>
      </c>
      <c r="G248" t="s">
        <v>69</v>
      </c>
      <c r="H248" t="s">
        <v>124</v>
      </c>
    </row>
    <row r="249" spans="1:8" x14ac:dyDescent="0.2">
      <c r="A249" t="s">
        <v>806</v>
      </c>
      <c r="B249" t="s">
        <v>154</v>
      </c>
      <c r="C249" t="s">
        <v>807</v>
      </c>
      <c r="D249" t="s">
        <v>808</v>
      </c>
      <c r="E249" t="s">
        <v>929</v>
      </c>
      <c r="F249">
        <v>740</v>
      </c>
      <c r="G249" t="s">
        <v>806</v>
      </c>
      <c r="H249" t="s">
        <v>124</v>
      </c>
    </row>
    <row r="250" spans="1:8" x14ac:dyDescent="0.2">
      <c r="A250" t="s">
        <v>902</v>
      </c>
      <c r="B250" t="s">
        <v>154</v>
      </c>
      <c r="C250" t="s">
        <v>903</v>
      </c>
      <c r="D250" t="s">
        <v>904</v>
      </c>
      <c r="E250" t="s">
        <v>929</v>
      </c>
      <c r="F250">
        <v>858</v>
      </c>
      <c r="G250" t="s">
        <v>902</v>
      </c>
      <c r="H250" t="s">
        <v>139</v>
      </c>
    </row>
    <row r="251" spans="1:8" x14ac:dyDescent="0.2">
      <c r="A251" t="s">
        <v>908</v>
      </c>
      <c r="B251" t="s">
        <v>154</v>
      </c>
      <c r="C251" t="s">
        <v>909</v>
      </c>
      <c r="D251" t="s">
        <v>910</v>
      </c>
      <c r="E251" t="s">
        <v>929</v>
      </c>
      <c r="F251">
        <v>862</v>
      </c>
      <c r="G251" t="s">
        <v>908</v>
      </c>
    </row>
  </sheetData>
  <autoFilter ref="A1:H251" xr:uid="{834F2FA2-5008-F142-BE57-18341D5515AC}">
    <sortState xmlns:xlrd2="http://schemas.microsoft.com/office/spreadsheetml/2017/richdata2" ref="A2:H251">
      <sortCondition ref="E1:E25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A259-C7B0-B647-A14D-1F2A0036CEE0}">
  <dimension ref="A1:D80"/>
  <sheetViews>
    <sheetView tabSelected="1" workbookViewId="0">
      <selection sqref="A1:D80"/>
    </sheetView>
  </sheetViews>
  <sheetFormatPr baseColWidth="10" defaultRowHeight="16" x14ac:dyDescent="0.2"/>
  <cols>
    <col min="1" max="1" width="23.6640625" bestFit="1" customWidth="1"/>
    <col min="2" max="2" width="11.33203125" style="5" customWidth="1"/>
    <col min="3" max="3" width="33.1640625" bestFit="1" customWidth="1"/>
    <col min="4" max="4" width="14.33203125" bestFit="1" customWidth="1"/>
  </cols>
  <sheetData>
    <row r="1" spans="1:4" x14ac:dyDescent="0.2">
      <c r="A1" s="1" t="s">
        <v>107</v>
      </c>
      <c r="B1" s="9" t="s">
        <v>944</v>
      </c>
      <c r="C1" s="1" t="s">
        <v>927</v>
      </c>
      <c r="D1" s="1" t="s">
        <v>956</v>
      </c>
    </row>
    <row r="2" spans="1:4" x14ac:dyDescent="0.2">
      <c r="A2" t="s">
        <v>32</v>
      </c>
      <c r="B2" s="5">
        <v>2003</v>
      </c>
      <c r="C2" t="s">
        <v>33</v>
      </c>
      <c r="D2">
        <v>6.8</v>
      </c>
    </row>
    <row r="3" spans="1:4" x14ac:dyDescent="0.2">
      <c r="A3" t="s">
        <v>0</v>
      </c>
      <c r="B3" s="5">
        <v>2017</v>
      </c>
      <c r="C3" t="s">
        <v>1</v>
      </c>
      <c r="D3">
        <v>6.5</v>
      </c>
    </row>
    <row r="4" spans="1:4" x14ac:dyDescent="0.2">
      <c r="A4" t="s">
        <v>96</v>
      </c>
      <c r="B4" s="5">
        <v>1992</v>
      </c>
      <c r="C4" t="s">
        <v>97</v>
      </c>
      <c r="D4">
        <v>5.9</v>
      </c>
    </row>
    <row r="5" spans="1:4" x14ac:dyDescent="0.2">
      <c r="A5" t="s">
        <v>45</v>
      </c>
      <c r="B5" s="5">
        <v>1983</v>
      </c>
      <c r="C5" t="s">
        <v>46</v>
      </c>
      <c r="D5">
        <v>6.3</v>
      </c>
    </row>
    <row r="6" spans="1:4" x14ac:dyDescent="0.2">
      <c r="A6" t="s">
        <v>6</v>
      </c>
      <c r="B6" s="5">
        <v>1989</v>
      </c>
      <c r="C6" t="s">
        <v>7</v>
      </c>
      <c r="D6">
        <v>6.3</v>
      </c>
    </row>
    <row r="7" spans="1:4" x14ac:dyDescent="0.2">
      <c r="A7" t="s">
        <v>6</v>
      </c>
      <c r="B7" s="5">
        <v>2009</v>
      </c>
      <c r="C7" t="s">
        <v>8</v>
      </c>
      <c r="D7">
        <v>6</v>
      </c>
    </row>
    <row r="8" spans="1:4" x14ac:dyDescent="0.2">
      <c r="A8" t="s">
        <v>23</v>
      </c>
      <c r="B8" s="5">
        <v>2004</v>
      </c>
      <c r="C8" t="s">
        <v>24</v>
      </c>
      <c r="D8">
        <v>6.3</v>
      </c>
    </row>
    <row r="9" spans="1:4" x14ac:dyDescent="0.2">
      <c r="A9" t="s">
        <v>2</v>
      </c>
      <c r="B9" s="5">
        <v>2016</v>
      </c>
      <c r="C9" t="s">
        <v>3</v>
      </c>
      <c r="D9">
        <v>5.9</v>
      </c>
    </row>
    <row r="10" spans="1:4" x14ac:dyDescent="0.2">
      <c r="A10" t="s">
        <v>98</v>
      </c>
      <c r="B10" s="5">
        <v>1960</v>
      </c>
      <c r="C10" t="s">
        <v>99</v>
      </c>
      <c r="D10">
        <v>9.5</v>
      </c>
    </row>
    <row r="11" spans="1:4" x14ac:dyDescent="0.2">
      <c r="A11" t="s">
        <v>98</v>
      </c>
      <c r="B11" s="5">
        <v>2010</v>
      </c>
      <c r="C11" t="s">
        <v>102</v>
      </c>
      <c r="D11">
        <v>8.8000000000000007</v>
      </c>
    </row>
    <row r="12" spans="1:4" x14ac:dyDescent="0.2">
      <c r="A12" t="s">
        <v>98</v>
      </c>
      <c r="B12" s="5">
        <v>2014</v>
      </c>
      <c r="C12" t="s">
        <v>100</v>
      </c>
      <c r="D12">
        <v>8.1999999999999993</v>
      </c>
    </row>
    <row r="13" spans="1:4" x14ac:dyDescent="0.2">
      <c r="A13" t="s">
        <v>98</v>
      </c>
      <c r="B13" s="5">
        <v>2015</v>
      </c>
      <c r="C13" t="s">
        <v>101</v>
      </c>
      <c r="D13">
        <v>8.3000000000000007</v>
      </c>
    </row>
    <row r="14" spans="1:4" x14ac:dyDescent="0.2">
      <c r="A14" t="s">
        <v>39</v>
      </c>
      <c r="B14" s="5">
        <v>1983</v>
      </c>
      <c r="C14" t="s">
        <v>41</v>
      </c>
      <c r="D14">
        <v>5.6</v>
      </c>
    </row>
    <row r="15" spans="1:4" x14ac:dyDescent="0.2">
      <c r="A15" t="s">
        <v>39</v>
      </c>
      <c r="B15" s="5">
        <v>1994</v>
      </c>
      <c r="C15" t="s">
        <v>43</v>
      </c>
      <c r="D15">
        <v>6.8</v>
      </c>
    </row>
    <row r="16" spans="1:4" x14ac:dyDescent="0.2">
      <c r="A16" t="s">
        <v>39</v>
      </c>
      <c r="B16" s="5">
        <v>1999</v>
      </c>
      <c r="C16" t="s">
        <v>44</v>
      </c>
      <c r="D16">
        <v>6.1</v>
      </c>
    </row>
    <row r="17" spans="1:4" x14ac:dyDescent="0.2">
      <c r="A17" t="s">
        <v>39</v>
      </c>
      <c r="B17" s="5">
        <v>2004</v>
      </c>
      <c r="C17" t="s">
        <v>40</v>
      </c>
      <c r="D17">
        <v>7.2</v>
      </c>
    </row>
    <row r="18" spans="1:4" x14ac:dyDescent="0.2">
      <c r="A18" t="s">
        <v>39</v>
      </c>
      <c r="B18" s="5">
        <v>2008</v>
      </c>
      <c r="C18" t="s">
        <v>42</v>
      </c>
      <c r="D18">
        <v>5.9</v>
      </c>
    </row>
    <row r="19" spans="1:4" x14ac:dyDescent="0.2">
      <c r="A19" t="s">
        <v>80</v>
      </c>
      <c r="B19" s="5">
        <v>2017</v>
      </c>
      <c r="C19" t="s">
        <v>81</v>
      </c>
      <c r="D19">
        <v>6.5</v>
      </c>
    </row>
    <row r="20" spans="1:4" x14ac:dyDescent="0.2">
      <c r="A20" t="s">
        <v>9</v>
      </c>
      <c r="B20" s="5">
        <v>2016</v>
      </c>
      <c r="C20" t="s">
        <v>10</v>
      </c>
      <c r="D20">
        <v>7.8</v>
      </c>
    </row>
    <row r="21" spans="1:4" x14ac:dyDescent="0.2">
      <c r="A21" t="s">
        <v>54</v>
      </c>
      <c r="B21" s="5">
        <v>2001</v>
      </c>
      <c r="C21" t="s">
        <v>55</v>
      </c>
      <c r="D21">
        <v>7.6</v>
      </c>
    </row>
    <row r="22" spans="1:4" x14ac:dyDescent="0.2">
      <c r="A22" t="s">
        <v>54</v>
      </c>
      <c r="B22" s="5">
        <v>2001</v>
      </c>
      <c r="C22" t="s">
        <v>56</v>
      </c>
      <c r="D22">
        <v>6.6</v>
      </c>
    </row>
    <row r="23" spans="1:4" x14ac:dyDescent="0.2">
      <c r="A23" t="s">
        <v>47</v>
      </c>
      <c r="B23" s="5">
        <v>1985</v>
      </c>
      <c r="C23" t="s">
        <v>50</v>
      </c>
      <c r="D23">
        <v>8.1</v>
      </c>
    </row>
    <row r="24" spans="1:4" x14ac:dyDescent="0.2">
      <c r="A24" t="s">
        <v>47</v>
      </c>
      <c r="B24" s="5">
        <v>1999</v>
      </c>
      <c r="C24" t="s">
        <v>51</v>
      </c>
      <c r="D24">
        <v>7.4</v>
      </c>
    </row>
    <row r="25" spans="1:4" x14ac:dyDescent="0.2">
      <c r="A25" t="s">
        <v>47</v>
      </c>
      <c r="B25" s="5">
        <v>2017</v>
      </c>
      <c r="C25" t="s">
        <v>48</v>
      </c>
      <c r="D25">
        <v>8.1999999999999993</v>
      </c>
    </row>
    <row r="26" spans="1:4" x14ac:dyDescent="0.2">
      <c r="A26" t="s">
        <v>47</v>
      </c>
      <c r="B26" s="5">
        <v>2017</v>
      </c>
      <c r="C26" t="s">
        <v>49</v>
      </c>
      <c r="D26">
        <v>7.1</v>
      </c>
    </row>
    <row r="27" spans="1:4" x14ac:dyDescent="0.2">
      <c r="A27" t="s">
        <v>47</v>
      </c>
      <c r="B27" s="5">
        <v>2020</v>
      </c>
      <c r="C27" t="s">
        <v>53</v>
      </c>
      <c r="D27">
        <v>7.4</v>
      </c>
    </row>
    <row r="28" spans="1:4" x14ac:dyDescent="0.2">
      <c r="A28" t="s">
        <v>47</v>
      </c>
      <c r="B28" s="5">
        <v>2021</v>
      </c>
      <c r="C28" t="s">
        <v>52</v>
      </c>
      <c r="D28">
        <v>7.1</v>
      </c>
    </row>
    <row r="29" spans="1:4" x14ac:dyDescent="0.2">
      <c r="A29" t="s">
        <v>69</v>
      </c>
      <c r="B29" s="5">
        <v>2007</v>
      </c>
      <c r="C29" t="s">
        <v>70</v>
      </c>
      <c r="D29">
        <v>7.9</v>
      </c>
    </row>
    <row r="30" spans="1:4" x14ac:dyDescent="0.2">
      <c r="A30" t="s">
        <v>82</v>
      </c>
      <c r="B30" s="5">
        <v>2014</v>
      </c>
      <c r="C30" t="s">
        <v>83</v>
      </c>
      <c r="D30">
        <v>6</v>
      </c>
    </row>
    <row r="31" spans="1:4" x14ac:dyDescent="0.2">
      <c r="A31" t="s">
        <v>71</v>
      </c>
      <c r="B31" s="5">
        <v>1978</v>
      </c>
      <c r="C31" t="s">
        <v>74</v>
      </c>
      <c r="D31">
        <v>7.3</v>
      </c>
    </row>
    <row r="32" spans="1:4" x14ac:dyDescent="0.2">
      <c r="A32" t="s">
        <v>71</v>
      </c>
      <c r="B32" s="5">
        <v>1990</v>
      </c>
      <c r="C32" t="s">
        <v>77</v>
      </c>
      <c r="D32">
        <v>7.4</v>
      </c>
    </row>
    <row r="33" spans="1:4" x14ac:dyDescent="0.2">
      <c r="A33" t="s">
        <v>71</v>
      </c>
      <c r="B33" s="5">
        <v>1997</v>
      </c>
      <c r="C33" t="s">
        <v>79</v>
      </c>
      <c r="D33">
        <v>6.1</v>
      </c>
    </row>
    <row r="34" spans="1:4" x14ac:dyDescent="0.2">
      <c r="A34" t="s">
        <v>71</v>
      </c>
      <c r="B34" s="5">
        <v>1997</v>
      </c>
      <c r="C34" t="s">
        <v>78</v>
      </c>
      <c r="D34">
        <v>7.2</v>
      </c>
    </row>
    <row r="35" spans="1:4" x14ac:dyDescent="0.2">
      <c r="A35" t="s">
        <v>71</v>
      </c>
      <c r="B35" s="5">
        <v>2003</v>
      </c>
      <c r="C35" t="s">
        <v>72</v>
      </c>
      <c r="D35">
        <v>6.6</v>
      </c>
    </row>
    <row r="36" spans="1:4" x14ac:dyDescent="0.2">
      <c r="A36" t="s">
        <v>71</v>
      </c>
      <c r="B36" s="5">
        <v>2005</v>
      </c>
      <c r="C36" t="s">
        <v>73</v>
      </c>
      <c r="D36">
        <v>6.5</v>
      </c>
    </row>
    <row r="37" spans="1:4" x14ac:dyDescent="0.2">
      <c r="A37" t="s">
        <v>71</v>
      </c>
      <c r="B37" s="5">
        <v>2012</v>
      </c>
      <c r="C37" t="s">
        <v>75</v>
      </c>
      <c r="D37">
        <v>6.5</v>
      </c>
    </row>
    <row r="38" spans="1:4" x14ac:dyDescent="0.2">
      <c r="A38" t="s">
        <v>71</v>
      </c>
      <c r="B38" s="5">
        <v>2017</v>
      </c>
      <c r="C38" t="s">
        <v>76</v>
      </c>
      <c r="D38">
        <v>7.4</v>
      </c>
    </row>
    <row r="39" spans="1:4" x14ac:dyDescent="0.2">
      <c r="A39" t="s">
        <v>34</v>
      </c>
      <c r="B39" s="5">
        <v>2016</v>
      </c>
      <c r="C39" t="s">
        <v>35</v>
      </c>
      <c r="D39">
        <v>7</v>
      </c>
    </row>
    <row r="40" spans="1:4" x14ac:dyDescent="0.2">
      <c r="A40" t="s">
        <v>34</v>
      </c>
      <c r="B40" s="5">
        <v>2018</v>
      </c>
      <c r="C40" t="s">
        <v>36</v>
      </c>
      <c r="D40">
        <v>5.5</v>
      </c>
    </row>
    <row r="41" spans="1:4" x14ac:dyDescent="0.2">
      <c r="A41" t="s">
        <v>34</v>
      </c>
      <c r="B41" s="5">
        <v>2018</v>
      </c>
      <c r="C41" t="s">
        <v>37</v>
      </c>
      <c r="D41">
        <v>6.6</v>
      </c>
    </row>
    <row r="42" spans="1:4" x14ac:dyDescent="0.2">
      <c r="A42" t="s">
        <v>34</v>
      </c>
      <c r="B42" s="5">
        <v>2019</v>
      </c>
      <c r="C42" t="s">
        <v>38</v>
      </c>
      <c r="D42">
        <v>6.4</v>
      </c>
    </row>
    <row r="43" spans="1:4" x14ac:dyDescent="0.2">
      <c r="A43" t="s">
        <v>11</v>
      </c>
      <c r="B43" s="5">
        <v>2015</v>
      </c>
      <c r="C43" t="s">
        <v>12</v>
      </c>
      <c r="D43">
        <v>7.8</v>
      </c>
    </row>
    <row r="44" spans="1:4" x14ac:dyDescent="0.2">
      <c r="A44" t="s">
        <v>30</v>
      </c>
      <c r="B44" s="5">
        <v>2019</v>
      </c>
      <c r="C44" t="s">
        <v>31</v>
      </c>
      <c r="D44">
        <v>6.4</v>
      </c>
    </row>
    <row r="45" spans="1:4" x14ac:dyDescent="0.2">
      <c r="A45" t="s">
        <v>27</v>
      </c>
      <c r="B45" s="5">
        <v>2020</v>
      </c>
      <c r="C45" t="s">
        <v>29</v>
      </c>
      <c r="D45">
        <v>5.0999999999999996</v>
      </c>
    </row>
    <row r="46" spans="1:4" x14ac:dyDescent="0.2">
      <c r="A46" t="s">
        <v>27</v>
      </c>
      <c r="B46" s="5">
        <v>2020</v>
      </c>
      <c r="C46" t="s">
        <v>28</v>
      </c>
      <c r="D46">
        <v>6.3</v>
      </c>
    </row>
    <row r="47" spans="1:4" x14ac:dyDescent="0.2">
      <c r="A47" t="s">
        <v>4</v>
      </c>
      <c r="B47" s="5">
        <v>1996</v>
      </c>
      <c r="C47" t="s">
        <v>5</v>
      </c>
      <c r="D47">
        <v>6.8</v>
      </c>
    </row>
    <row r="48" spans="1:4" x14ac:dyDescent="0.2">
      <c r="A48" t="s">
        <v>84</v>
      </c>
      <c r="B48" s="5">
        <v>1981</v>
      </c>
      <c r="C48" t="s">
        <v>95</v>
      </c>
      <c r="D48">
        <v>6.7</v>
      </c>
    </row>
    <row r="49" spans="1:4" x14ac:dyDescent="0.2">
      <c r="A49" t="s">
        <v>84</v>
      </c>
      <c r="B49" s="5">
        <v>1981</v>
      </c>
      <c r="C49" t="s">
        <v>85</v>
      </c>
      <c r="D49">
        <v>6.4</v>
      </c>
    </row>
    <row r="50" spans="1:4" x14ac:dyDescent="0.2">
      <c r="A50" t="s">
        <v>84</v>
      </c>
      <c r="B50" s="5">
        <v>1986</v>
      </c>
      <c r="C50" t="s">
        <v>90</v>
      </c>
      <c r="D50">
        <v>6</v>
      </c>
    </row>
    <row r="51" spans="1:4" x14ac:dyDescent="0.2">
      <c r="A51" t="s">
        <v>84</v>
      </c>
      <c r="B51" s="5">
        <v>1988</v>
      </c>
      <c r="C51" t="s">
        <v>93</v>
      </c>
      <c r="D51">
        <v>5.88</v>
      </c>
    </row>
    <row r="52" spans="1:4" x14ac:dyDescent="0.2">
      <c r="A52" t="s">
        <v>84</v>
      </c>
      <c r="B52" s="5">
        <v>1995</v>
      </c>
      <c r="C52" t="s">
        <v>89</v>
      </c>
      <c r="D52">
        <v>6.5</v>
      </c>
    </row>
    <row r="53" spans="1:4" x14ac:dyDescent="0.2">
      <c r="A53" t="s">
        <v>84</v>
      </c>
      <c r="B53" s="5">
        <v>1995</v>
      </c>
      <c r="C53" t="s">
        <v>92</v>
      </c>
      <c r="D53">
        <v>6.4</v>
      </c>
    </row>
    <row r="54" spans="1:4" x14ac:dyDescent="0.2">
      <c r="A54" t="s">
        <v>84</v>
      </c>
      <c r="B54" s="5">
        <v>1999</v>
      </c>
      <c r="C54" t="s">
        <v>94</v>
      </c>
      <c r="D54">
        <v>5.9</v>
      </c>
    </row>
    <row r="55" spans="1:4" x14ac:dyDescent="0.2">
      <c r="A55" t="s">
        <v>84</v>
      </c>
      <c r="B55" s="5">
        <v>2014</v>
      </c>
      <c r="C55" t="s">
        <v>91</v>
      </c>
      <c r="D55">
        <v>6.1</v>
      </c>
    </row>
    <row r="56" spans="1:4" x14ac:dyDescent="0.2">
      <c r="A56" t="s">
        <v>84</v>
      </c>
      <c r="B56" s="5">
        <v>2014</v>
      </c>
      <c r="C56" t="s">
        <v>88</v>
      </c>
      <c r="D56">
        <v>6</v>
      </c>
    </row>
    <row r="57" spans="1:4" x14ac:dyDescent="0.2">
      <c r="A57" t="s">
        <v>84</v>
      </c>
      <c r="B57" s="5">
        <v>2015</v>
      </c>
      <c r="C57" t="s">
        <v>86</v>
      </c>
      <c r="D57">
        <v>6.5</v>
      </c>
    </row>
    <row r="58" spans="1:4" x14ac:dyDescent="0.2">
      <c r="A58" t="s">
        <v>84</v>
      </c>
      <c r="B58" s="5">
        <v>2017</v>
      </c>
      <c r="C58" t="s">
        <v>87</v>
      </c>
      <c r="D58">
        <v>6.3</v>
      </c>
    </row>
    <row r="59" spans="1:4" x14ac:dyDescent="0.2">
      <c r="A59" t="s">
        <v>103</v>
      </c>
      <c r="B59" s="5">
        <v>2000</v>
      </c>
      <c r="C59" t="s">
        <v>106</v>
      </c>
      <c r="D59">
        <v>5.87</v>
      </c>
    </row>
    <row r="60" spans="1:4" x14ac:dyDescent="0.2">
      <c r="A60" t="s">
        <v>103</v>
      </c>
      <c r="B60" s="5">
        <v>2000</v>
      </c>
      <c r="C60" t="s">
        <v>104</v>
      </c>
      <c r="D60">
        <v>6.46</v>
      </c>
    </row>
    <row r="61" spans="1:4" x14ac:dyDescent="0.2">
      <c r="A61" t="s">
        <v>103</v>
      </c>
      <c r="B61" s="5">
        <v>2008</v>
      </c>
      <c r="C61" t="s">
        <v>105</v>
      </c>
      <c r="D61">
        <v>6.32</v>
      </c>
    </row>
    <row r="62" spans="1:4" x14ac:dyDescent="0.2">
      <c r="A62" t="s">
        <v>60</v>
      </c>
      <c r="B62" s="5">
        <v>1980</v>
      </c>
      <c r="C62" t="s">
        <v>68</v>
      </c>
      <c r="D62">
        <v>6.9</v>
      </c>
    </row>
    <row r="63" spans="1:4" x14ac:dyDescent="0.2">
      <c r="A63" t="s">
        <v>60</v>
      </c>
      <c r="B63" s="5">
        <v>1990</v>
      </c>
      <c r="C63" t="s">
        <v>64</v>
      </c>
      <c r="D63">
        <v>5.61</v>
      </c>
    </row>
    <row r="64" spans="1:4" x14ac:dyDescent="0.2">
      <c r="A64" t="s">
        <v>60</v>
      </c>
      <c r="B64" s="5">
        <v>1997</v>
      </c>
      <c r="C64" t="s">
        <v>67</v>
      </c>
      <c r="D64">
        <v>6</v>
      </c>
    </row>
    <row r="65" spans="1:4" x14ac:dyDescent="0.2">
      <c r="A65" t="s">
        <v>60</v>
      </c>
      <c r="B65" s="5">
        <v>2002</v>
      </c>
      <c r="C65" t="s">
        <v>66</v>
      </c>
      <c r="D65">
        <v>5.7</v>
      </c>
    </row>
    <row r="66" spans="1:4" x14ac:dyDescent="0.2">
      <c r="A66" t="s">
        <v>60</v>
      </c>
      <c r="B66" s="5">
        <v>2004</v>
      </c>
      <c r="C66" t="s">
        <v>65</v>
      </c>
      <c r="D66">
        <v>4.99</v>
      </c>
    </row>
    <row r="67" spans="1:4" x14ac:dyDescent="0.2">
      <c r="A67" t="s">
        <v>60</v>
      </c>
      <c r="B67" s="5">
        <v>2009</v>
      </c>
      <c r="C67" t="s">
        <v>62</v>
      </c>
      <c r="D67">
        <v>6.2</v>
      </c>
    </row>
    <row r="68" spans="1:4" x14ac:dyDescent="0.2">
      <c r="A68" t="s">
        <v>60</v>
      </c>
      <c r="B68" s="5">
        <v>2012</v>
      </c>
      <c r="C68" t="s">
        <v>61</v>
      </c>
      <c r="D68">
        <v>5.8</v>
      </c>
    </row>
    <row r="69" spans="1:4" x14ac:dyDescent="0.2">
      <c r="A69" t="s">
        <v>60</v>
      </c>
      <c r="B69" s="5">
        <v>2016</v>
      </c>
      <c r="C69" t="s">
        <v>63</v>
      </c>
      <c r="D69">
        <v>6.5</v>
      </c>
    </row>
    <row r="70" spans="1:4" x14ac:dyDescent="0.2">
      <c r="A70" t="s">
        <v>21</v>
      </c>
      <c r="B70" s="5">
        <v>1992</v>
      </c>
      <c r="C70" t="s">
        <v>22</v>
      </c>
      <c r="D70">
        <v>5.3</v>
      </c>
    </row>
    <row r="71" spans="1:4" x14ac:dyDescent="0.2">
      <c r="A71" t="s">
        <v>57</v>
      </c>
      <c r="B71" s="5">
        <v>1990</v>
      </c>
      <c r="C71" t="s">
        <v>59</v>
      </c>
      <c r="D71">
        <v>6.95</v>
      </c>
    </row>
    <row r="72" spans="1:4" x14ac:dyDescent="0.2">
      <c r="A72" t="s">
        <v>57</v>
      </c>
      <c r="B72" s="5">
        <v>1990</v>
      </c>
      <c r="C72" t="s">
        <v>58</v>
      </c>
      <c r="D72">
        <v>6.31</v>
      </c>
    </row>
    <row r="73" spans="1:4" x14ac:dyDescent="0.2">
      <c r="A73" t="s">
        <v>25</v>
      </c>
      <c r="B73" s="5">
        <v>2010</v>
      </c>
      <c r="C73" t="s">
        <v>26</v>
      </c>
      <c r="D73">
        <v>5.52</v>
      </c>
    </row>
    <row r="74" spans="1:4" x14ac:dyDescent="0.2">
      <c r="A74" t="s">
        <v>13</v>
      </c>
      <c r="B74" s="5">
        <v>1992</v>
      </c>
      <c r="C74" t="s">
        <v>17</v>
      </c>
      <c r="D74">
        <v>6.68</v>
      </c>
    </row>
    <row r="75" spans="1:4" x14ac:dyDescent="0.2">
      <c r="A75" t="s">
        <v>13</v>
      </c>
      <c r="B75" s="5">
        <v>1995</v>
      </c>
      <c r="C75" t="s">
        <v>14</v>
      </c>
      <c r="D75">
        <v>6.42</v>
      </c>
    </row>
    <row r="76" spans="1:4" x14ac:dyDescent="0.2">
      <c r="A76" t="s">
        <v>13</v>
      </c>
      <c r="B76" s="5">
        <v>1998</v>
      </c>
      <c r="C76" t="s">
        <v>20</v>
      </c>
      <c r="D76">
        <v>6.28</v>
      </c>
    </row>
    <row r="77" spans="1:4" x14ac:dyDescent="0.2">
      <c r="A77" t="s">
        <v>13</v>
      </c>
      <c r="B77" s="5">
        <v>1999</v>
      </c>
      <c r="C77" t="s">
        <v>19</v>
      </c>
      <c r="D77">
        <v>7.53</v>
      </c>
    </row>
    <row r="78" spans="1:4" x14ac:dyDescent="0.2">
      <c r="A78" t="s">
        <v>13</v>
      </c>
      <c r="B78" s="5">
        <v>1999</v>
      </c>
      <c r="C78" t="s">
        <v>15</v>
      </c>
      <c r="D78">
        <v>6.71</v>
      </c>
    </row>
    <row r="79" spans="1:4" x14ac:dyDescent="0.2">
      <c r="A79" t="s">
        <v>13</v>
      </c>
      <c r="B79" s="5">
        <v>2011</v>
      </c>
      <c r="C79" t="s">
        <v>16</v>
      </c>
      <c r="D79">
        <v>7.1</v>
      </c>
    </row>
    <row r="80" spans="1:4" x14ac:dyDescent="0.2">
      <c r="A80" t="s">
        <v>13</v>
      </c>
      <c r="B80" s="5">
        <v>2020</v>
      </c>
      <c r="C80" t="s">
        <v>18</v>
      </c>
      <c r="D80">
        <v>7</v>
      </c>
    </row>
  </sheetData>
  <autoFilter ref="A1:D80" xr:uid="{857EA259-C7B0-B647-A14D-1F2A0036CEE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EVENTS</vt:lpstr>
      <vt:lpstr>Sheet5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Yepes Estrada</dc:creator>
  <cp:lastModifiedBy>Catalina Yepes Estrada</cp:lastModifiedBy>
  <dcterms:created xsi:type="dcterms:W3CDTF">2023-03-23T10:42:47Z</dcterms:created>
  <dcterms:modified xsi:type="dcterms:W3CDTF">2023-03-23T12:02:24Z</dcterms:modified>
</cp:coreProperties>
</file>