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0251377\Desktop\"/>
    </mc:Choice>
  </mc:AlternateContent>
  <xr:revisionPtr revIDLastSave="0" documentId="13_ncr:1_{63907778-D292-404C-A89D-B8807C36BF3C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18" i="1" l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CB2" i="1"/>
</calcChain>
</file>

<file path=xl/sharedStrings.xml><?xml version="1.0" encoding="utf-8"?>
<sst xmlns="http://schemas.openxmlformats.org/spreadsheetml/2006/main" count="168" uniqueCount="104">
  <si>
    <t>Línea</t>
  </si>
  <si>
    <t>Descripción</t>
  </si>
  <si>
    <t>PCFLEX</t>
  </si>
  <si>
    <t>LAYS CLASICAS 94GRX25</t>
  </si>
  <si>
    <t>LAYS CLASICAS 145GRX18</t>
  </si>
  <si>
    <t>LAYS CLASICAS 249GRX14</t>
  </si>
  <si>
    <t>TC1000</t>
  </si>
  <si>
    <t>PC32</t>
  </si>
  <si>
    <t>PEHUAMAR PAPA LISA 520GX9</t>
  </si>
  <si>
    <t>PEHUAMAR ACANALADA 520GX9</t>
  </si>
  <si>
    <t>SCHAAF</t>
  </si>
  <si>
    <t>PEHUAMAR MAICITOS 285GX10</t>
  </si>
  <si>
    <t>CHEETOS 94GRX24</t>
  </si>
  <si>
    <t>LAYS CEBOLLA CARAMELIZADA 85GX25</t>
  </si>
  <si>
    <t>FRYPACK</t>
  </si>
  <si>
    <t>BARRACAS</t>
  </si>
  <si>
    <t>9-jun</t>
  </si>
  <si>
    <t>12-jun</t>
  </si>
  <si>
    <t>5-jun</t>
  </si>
  <si>
    <t>6-jun</t>
  </si>
  <si>
    <t>7-jun</t>
  </si>
  <si>
    <t>8-jun</t>
  </si>
  <si>
    <t>13-jun</t>
  </si>
  <si>
    <t>14-jun</t>
  </si>
  <si>
    <t>15-jun</t>
  </si>
  <si>
    <t>16-jun</t>
  </si>
  <si>
    <t>21-jun</t>
  </si>
  <si>
    <t>22-jun</t>
  </si>
  <si>
    <t>23-jun</t>
  </si>
  <si>
    <t>26-jun</t>
  </si>
  <si>
    <t>27-jun</t>
  </si>
  <si>
    <t>28-jun</t>
  </si>
  <si>
    <t>29-jun</t>
  </si>
  <si>
    <t>30-jun</t>
  </si>
  <si>
    <t>3-jul</t>
  </si>
  <si>
    <t>4-jul</t>
  </si>
  <si>
    <t>5-jul</t>
  </si>
  <si>
    <t>6-jul</t>
  </si>
  <si>
    <t>7-jul</t>
  </si>
  <si>
    <t>10-jul</t>
  </si>
  <si>
    <t>11-jul</t>
  </si>
  <si>
    <t>12-jul</t>
  </si>
  <si>
    <t>13-jul</t>
  </si>
  <si>
    <t>14-jul</t>
  </si>
  <si>
    <t>17-jul</t>
  </si>
  <si>
    <t>18-jul</t>
  </si>
  <si>
    <t>19-jul</t>
  </si>
  <si>
    <t>20-jul</t>
  </si>
  <si>
    <t>21-jul</t>
  </si>
  <si>
    <t>24-jul</t>
  </si>
  <si>
    <t>25-jul</t>
  </si>
  <si>
    <t>26-jul</t>
  </si>
  <si>
    <t>27-jul</t>
  </si>
  <si>
    <t>28-jul</t>
  </si>
  <si>
    <t>31-jul</t>
  </si>
  <si>
    <t>01-ago</t>
  </si>
  <si>
    <t>02-ago</t>
  </si>
  <si>
    <t>03-ago</t>
  </si>
  <si>
    <t>04-ago</t>
  </si>
  <si>
    <t>07-ago</t>
  </si>
  <si>
    <t>08-ago</t>
  </si>
  <si>
    <t>09-ago</t>
  </si>
  <si>
    <t>10-ago</t>
  </si>
  <si>
    <t>11-ago</t>
  </si>
  <si>
    <t>14-ago</t>
  </si>
  <si>
    <t>16-ago</t>
  </si>
  <si>
    <t>17-ago</t>
  </si>
  <si>
    <t>18-ago</t>
  </si>
  <si>
    <t>22-ago</t>
  </si>
  <si>
    <t>23-ago</t>
  </si>
  <si>
    <t>24-ago</t>
  </si>
  <si>
    <t>25-ago</t>
  </si>
  <si>
    <t>28-ago</t>
  </si>
  <si>
    <t>29-ago</t>
  </si>
  <si>
    <t>30-ago</t>
  </si>
  <si>
    <t>31-ago</t>
  </si>
  <si>
    <t>01-sep</t>
  </si>
  <si>
    <t>04-sep</t>
  </si>
  <si>
    <t>05-sep</t>
  </si>
  <si>
    <t>06-sep</t>
  </si>
  <si>
    <t>07-sep</t>
  </si>
  <si>
    <t>08-sep</t>
  </si>
  <si>
    <t>11-sep</t>
  </si>
  <si>
    <t>12-sep</t>
  </si>
  <si>
    <t>13-sep</t>
  </si>
  <si>
    <t>14-sep</t>
  </si>
  <si>
    <t>15-sep</t>
  </si>
  <si>
    <t>18-sep</t>
  </si>
  <si>
    <t>19-sep</t>
  </si>
  <si>
    <t>20-sep</t>
  </si>
  <si>
    <t>21-sep</t>
  </si>
  <si>
    <t>3D QUESO 92GX27</t>
  </si>
  <si>
    <t>LAYS ONDAS FH 70GX28</t>
  </si>
  <si>
    <t>LAYS ONDAS FH 30GX72</t>
  </si>
  <si>
    <t>LAYS CLASICAS 40GX68</t>
  </si>
  <si>
    <t>LAYS QSO Y CEBOLLA 34GX72</t>
  </si>
  <si>
    <t>QUAKER AVENA INSTANT FORTIF 18X280G</t>
  </si>
  <si>
    <t>22-sep</t>
  </si>
  <si>
    <t>DORITOS QUESO 140GX19</t>
  </si>
  <si>
    <t>DORITOS QUESO 40GX58X1 CH</t>
  </si>
  <si>
    <t>DORITOS QUESO 85GX26</t>
  </si>
  <si>
    <t>25-oct</t>
  </si>
  <si>
    <t>26-oct</t>
  </si>
  <si>
    <t>27-oct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</si>
</sst>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C18"/>
  <sheetViews>
    <sheetView tabSelected="1" workbookViewId="0">
      <selection activeCell="CF8" sqref="CF8"/>
    </sheetView>
  </sheetViews>
  <sheetFormatPr baseColWidth="10" defaultColWidth="9.140625" defaultRowHeight="15" x14ac:dyDescent="0.25"/>
  <cols>
    <col min="1" max="1" width="31.140625" customWidth="1"/>
    <col min="2" max="2" width="37.42578125" customWidth="1"/>
    <col min="3" max="3" width="13.7109375" style="1" hidden="1" customWidth="1"/>
    <col min="4" max="4" width="14" style="1" hidden="1" customWidth="1"/>
    <col min="5" max="5" width="11.5703125" style="1" hidden="1" customWidth="1"/>
    <col min="6" max="6" width="10.7109375" style="1" hidden="1" customWidth="1"/>
    <col min="7" max="7" width="6.42578125" hidden="1" customWidth="1"/>
    <col min="8" max="9" width="9.140625" hidden="1" customWidth="1"/>
    <col min="10" max="10" width="7.5703125" hidden="1" customWidth="1"/>
    <col min="11" max="71" width="9.140625" hidden="1" customWidth="1"/>
    <col min="72" max="73" width="0" hidden="1" customWidth="1"/>
    <col min="79" max="80" width="9.5703125" bestFit="1" customWidth="1"/>
  </cols>
  <sheetData>
    <row r="1" spans="1:81" s="3" customFormat="1" x14ac:dyDescent="0.25">
      <c r="A1" s="3" t="s">
        <v>0</v>
      </c>
      <c r="B1" s="3" t="s">
        <v>1</v>
      </c>
      <c r="C1" s="3" t="s">
        <v>18</v>
      </c>
      <c r="D1" s="3" t="s">
        <v>19</v>
      </c>
      <c r="E1" s="3" t="s">
        <v>20</v>
      </c>
      <c r="F1" s="3" t="s">
        <v>21</v>
      </c>
      <c r="G1" s="4" t="s">
        <v>16</v>
      </c>
      <c r="H1" s="4" t="s">
        <v>17</v>
      </c>
      <c r="I1" s="4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  <c r="BA1" s="3" t="s">
        <v>66</v>
      </c>
      <c r="BB1" s="3" t="s">
        <v>67</v>
      </c>
      <c r="BC1" s="3" t="s">
        <v>68</v>
      </c>
      <c r="BD1" s="3" t="s">
        <v>69</v>
      </c>
      <c r="BE1" s="3" t="s">
        <v>70</v>
      </c>
      <c r="BF1" s="3" t="s">
        <v>71</v>
      </c>
      <c r="BG1" s="3" t="s">
        <v>72</v>
      </c>
      <c r="BH1" s="3" t="s">
        <v>73</v>
      </c>
      <c r="BI1" s="3" t="s">
        <v>74</v>
      </c>
      <c r="BJ1" s="3" t="s">
        <v>75</v>
      </c>
      <c r="BK1" s="3" t="s">
        <v>76</v>
      </c>
      <c r="BL1" s="3" t="s">
        <v>77</v>
      </c>
      <c r="BM1" s="3" t="s">
        <v>78</v>
      </c>
      <c r="BN1" s="3" t="s">
        <v>79</v>
      </c>
      <c r="BO1" s="3" t="s">
        <v>80</v>
      </c>
      <c r="BP1" s="3" t="s">
        <v>81</v>
      </c>
      <c r="BQ1" s="3" t="s">
        <v>82</v>
      </c>
      <c r="BR1" s="3" t="s">
        <v>83</v>
      </c>
      <c r="BS1" s="3" t="s">
        <v>84</v>
      </c>
      <c r="BT1" s="3" t="s">
        <v>85</v>
      </c>
      <c r="BU1" s="3" t="s">
        <v>86</v>
      </c>
      <c r="BV1" s="3" t="s">
        <v>87</v>
      </c>
      <c r="BW1" s="3" t="s">
        <v>88</v>
      </c>
      <c r="BX1" s="3" t="s">
        <v>89</v>
      </c>
      <c r="BY1" s="3" t="s">
        <v>90</v>
      </c>
      <c r="BZ1" s="3" t="s">
        <v>97</v>
      </c>
      <c r="CA1" s="3" t="s">
        <v>101</v>
      </c>
      <c r="CB1" s="3" t="s">
        <v>102</v>
      </c>
      <c r="CC1" s="3" t="s">
        <v>103</v>
      </c>
    </row>
    <row r="2" spans="1:81" x14ac:dyDescent="0.25">
      <c r="A2" t="s">
        <v>2</v>
      </c>
      <c r="B2" t="s">
        <v>94</v>
      </c>
      <c r="C2" s="2">
        <v>4.3052239375143602</v>
      </c>
      <c r="D2" s="2">
        <v>5.1214608556736563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v>0</v>
      </c>
      <c r="V2" s="1">
        <v>0</v>
      </c>
      <c r="W2" s="2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19.157121981040763</v>
      </c>
      <c r="CB2" s="1">
        <f>VLOOKUP($B2,Sheet3!$B$1:$C$18,2,)</f>
        <v>5.7780022334884098</v>
      </c>
      <c r="CC2" s="1">
        <f>VLOOKUP($B2,Sheet3!$B$1:$C$18,2,)</f>
        <v>5.7780022334884098</v>
      </c>
    </row>
    <row r="3" spans="1:81" x14ac:dyDescent="0.25">
      <c r="A3" t="s">
        <v>2</v>
      </c>
      <c r="B3" t="s">
        <v>3</v>
      </c>
      <c r="C3" s="2">
        <v>11.354553947314896</v>
      </c>
      <c r="D3" s="2">
        <v>10.200368519143909</v>
      </c>
      <c r="E3" s="2">
        <v>12.660506184546698</v>
      </c>
      <c r="F3" s="2">
        <v>12.304801759214161</v>
      </c>
      <c r="G3" s="2">
        <v>13.448627194409992</v>
      </c>
      <c r="H3" s="2">
        <v>15.261967779093684</v>
      </c>
      <c r="I3" s="2">
        <v>14.361814325380564</v>
      </c>
      <c r="J3" s="1">
        <v>13.132209895812792</v>
      </c>
      <c r="K3" s="1">
        <v>13.695562417517014</v>
      </c>
      <c r="L3" s="1">
        <v>14.945487314099447</v>
      </c>
      <c r="M3" s="1">
        <v>13.17106684475379</v>
      </c>
      <c r="N3" s="1">
        <v>12.696568499229443</v>
      </c>
      <c r="O3" s="1">
        <v>13.390610855369534</v>
      </c>
      <c r="P3" s="1">
        <v>15.118505714037614</v>
      </c>
      <c r="Q3" s="1">
        <v>14.815379981990016</v>
      </c>
      <c r="R3" s="1">
        <v>14.815379981990016</v>
      </c>
      <c r="S3" s="1">
        <v>16.214590788615514</v>
      </c>
      <c r="T3" s="1">
        <v>15.527066483319157</v>
      </c>
      <c r="U3" s="2">
        <v>15</v>
      </c>
      <c r="V3" s="1">
        <v>15.013077939530611</v>
      </c>
      <c r="W3" s="2">
        <v>14.479368061886348</v>
      </c>
      <c r="X3" s="1">
        <v>13.696895105679078</v>
      </c>
      <c r="Y3" s="1">
        <v>12.282111633415292</v>
      </c>
      <c r="Z3" s="1">
        <v>12.114747032477784</v>
      </c>
      <c r="AA3" s="1">
        <v>11.899744633765254</v>
      </c>
      <c r="AB3" s="1">
        <v>11.798624784142465</v>
      </c>
      <c r="AC3" s="1">
        <v>11.863420027590076</v>
      </c>
      <c r="AD3" s="1">
        <v>11.826604548358478</v>
      </c>
      <c r="AE3" s="1">
        <v>11.916344324914331</v>
      </c>
      <c r="AF3" s="1">
        <v>10.774470971714203</v>
      </c>
      <c r="AG3" s="1">
        <v>10</v>
      </c>
      <c r="AH3" s="1">
        <v>8.3892039993575054</v>
      </c>
      <c r="AI3" s="1">
        <v>8.7689015631202185</v>
      </c>
      <c r="AJ3" s="1">
        <v>9.8723034898639028</v>
      </c>
      <c r="AK3" s="1">
        <v>11.659527624372734</v>
      </c>
      <c r="AL3" s="1">
        <v>13.915561918321162</v>
      </c>
      <c r="AM3" s="1">
        <v>16.408288513876712</v>
      </c>
      <c r="AN3" s="1">
        <v>18.059946848652984</v>
      </c>
      <c r="AO3" s="1">
        <v>17.434819783586502</v>
      </c>
      <c r="AP3" s="1">
        <v>17.739341569465441</v>
      </c>
      <c r="AQ3" s="1">
        <v>16.651895630789305</v>
      </c>
      <c r="AR3" s="1">
        <v>16.90502550478282</v>
      </c>
      <c r="AS3" s="1">
        <v>15.689327096616635</v>
      </c>
      <c r="AT3" s="1">
        <v>14.103146384608888</v>
      </c>
      <c r="AU3" s="1">
        <v>13.00976649845494</v>
      </c>
      <c r="AV3" s="1">
        <v>13.963963764522161</v>
      </c>
      <c r="AW3" s="1">
        <v>14.380819173936141</v>
      </c>
      <c r="AX3" s="1">
        <v>16.37161535676869</v>
      </c>
      <c r="AY3" s="1">
        <v>17.471036026470173</v>
      </c>
      <c r="AZ3" s="1">
        <v>16.72581762695949</v>
      </c>
      <c r="BA3" s="1">
        <v>14.740217530833212</v>
      </c>
      <c r="BB3" s="1">
        <v>13.691533671864502</v>
      </c>
      <c r="BC3" s="1">
        <v>10.777018540069239</v>
      </c>
      <c r="BD3" s="1">
        <v>10.462988970924169</v>
      </c>
      <c r="BE3" s="1">
        <v>11.30610872990993</v>
      </c>
      <c r="BF3" s="1">
        <v>12.019981377311693</v>
      </c>
      <c r="BG3" s="1">
        <v>14.097377768918269</v>
      </c>
      <c r="BH3" s="1">
        <v>9.8985397970785254</v>
      </c>
      <c r="BI3" s="1">
        <v>11.790335228036453</v>
      </c>
      <c r="BJ3" s="1">
        <v>12.498609596300213</v>
      </c>
      <c r="BK3" s="1">
        <v>27.239267029014986</v>
      </c>
      <c r="BL3" s="1">
        <v>16.713348746320555</v>
      </c>
      <c r="BM3" s="1">
        <v>16.935527873406798</v>
      </c>
      <c r="BN3" s="1">
        <v>18.963749384232457</v>
      </c>
      <c r="BO3" s="1">
        <v>20.559786839630078</v>
      </c>
      <c r="BP3" s="1">
        <v>19.380715691229927</v>
      </c>
      <c r="BQ3" s="1">
        <v>18.871834183711847</v>
      </c>
      <c r="BR3" s="1">
        <v>18.625306659136701</v>
      </c>
      <c r="BS3" s="1">
        <v>17.593543315544416</v>
      </c>
      <c r="BT3" s="1">
        <v>16.85517816169342</v>
      </c>
      <c r="BU3" s="1">
        <v>16.188640780434685</v>
      </c>
      <c r="BV3" s="1">
        <v>13.477752678266757</v>
      </c>
      <c r="BW3" s="1">
        <v>12.44455808387311</v>
      </c>
      <c r="BX3" s="1">
        <v>12.623770242829666</v>
      </c>
      <c r="BY3" s="1">
        <v>12.44455808387311</v>
      </c>
      <c r="BZ3" s="1">
        <v>10.691896052242944</v>
      </c>
      <c r="CA3" s="1">
        <v>2.1926697864742222</v>
      </c>
      <c r="CB3" s="1">
        <f>VLOOKUP($B3,Sheet3!$B$1:$C$18,2,)</f>
        <v>5.4813282516161346</v>
      </c>
      <c r="CC3" s="1">
        <f>VLOOKUP($B3,Sheet3!$B$1:$C$18,2,)</f>
        <v>5.4813282516161346</v>
      </c>
    </row>
    <row r="4" spans="1:81" x14ac:dyDescent="0.25">
      <c r="A4" t="s">
        <v>2</v>
      </c>
      <c r="B4" t="s">
        <v>4</v>
      </c>
      <c r="C4" s="2">
        <v>7.3564769541436084</v>
      </c>
      <c r="D4" s="2">
        <v>7.7413392603874707</v>
      </c>
      <c r="E4" s="2">
        <v>17.268694184539548</v>
      </c>
      <c r="F4" s="2">
        <v>17.990243152180277</v>
      </c>
      <c r="G4" s="2">
        <v>18.505905110729802</v>
      </c>
      <c r="H4" s="2">
        <v>18.152062957099719</v>
      </c>
      <c r="I4" s="2">
        <v>18.150127356443175</v>
      </c>
      <c r="J4" s="1">
        <v>17.626869978956577</v>
      </c>
      <c r="K4" s="1">
        <v>18.840491590611677</v>
      </c>
      <c r="L4" s="1">
        <v>19.085022473555476</v>
      </c>
      <c r="M4" s="1">
        <v>16.880024755672888</v>
      </c>
      <c r="N4" s="1">
        <v>16.021400258648665</v>
      </c>
      <c r="O4" s="1">
        <v>16.080135502803358</v>
      </c>
      <c r="P4" s="1">
        <v>16.042993976342153</v>
      </c>
      <c r="Q4" s="1">
        <v>14.630213722631952</v>
      </c>
      <c r="R4" s="1">
        <v>14.630213722631952</v>
      </c>
      <c r="S4" s="1">
        <v>11.871641373282211</v>
      </c>
      <c r="T4" s="1">
        <v>13.135707916075548</v>
      </c>
      <c r="U4" s="2">
        <v>14</v>
      </c>
      <c r="V4" s="1">
        <v>14.196482638689593</v>
      </c>
      <c r="W4" s="2">
        <v>12.815287227932272</v>
      </c>
      <c r="X4" s="1">
        <v>11.878435897576063</v>
      </c>
      <c r="Y4" s="1">
        <v>15.416875209161896</v>
      </c>
      <c r="Z4" s="1">
        <v>19.896132867731442</v>
      </c>
      <c r="AA4" s="1">
        <v>19.596710872362944</v>
      </c>
      <c r="AB4" s="1">
        <v>20.164695214552214</v>
      </c>
      <c r="AC4" s="1">
        <v>18.941985896417894</v>
      </c>
      <c r="AD4" s="1">
        <v>15.3530921747726</v>
      </c>
      <c r="AE4" s="1">
        <v>15.595549801872435</v>
      </c>
      <c r="AF4" s="1">
        <v>14.141731489157788</v>
      </c>
      <c r="AG4" s="1">
        <v>24</v>
      </c>
      <c r="AH4" s="1">
        <v>12.958977668816591</v>
      </c>
      <c r="AI4" s="1">
        <v>11.521334511659333</v>
      </c>
      <c r="AJ4" s="1">
        <v>11.383038046902159</v>
      </c>
      <c r="AK4" s="1">
        <v>13.720636393633743</v>
      </c>
      <c r="AL4" s="1">
        <v>14.251428814301386</v>
      </c>
      <c r="AM4" s="1">
        <v>14.803082072462523</v>
      </c>
      <c r="AN4" s="1">
        <v>15.628244088871613</v>
      </c>
      <c r="AO4" s="1">
        <v>16.500922457349205</v>
      </c>
      <c r="AP4" s="1">
        <v>17.25967898842293</v>
      </c>
      <c r="AQ4" s="1">
        <v>16.382439903877927</v>
      </c>
      <c r="AR4" s="1">
        <v>18.25753844709287</v>
      </c>
      <c r="AS4" s="1">
        <v>19.966936274338202</v>
      </c>
      <c r="AT4" s="1">
        <v>19.175891190222764</v>
      </c>
      <c r="AU4" s="1">
        <v>18.670726704322401</v>
      </c>
      <c r="AV4" s="1">
        <v>18.562568061245496</v>
      </c>
      <c r="AW4" s="1">
        <v>19.030831363037265</v>
      </c>
      <c r="AX4" s="1">
        <v>19.189888191091537</v>
      </c>
      <c r="AY4" s="1">
        <v>18.62859577367583</v>
      </c>
      <c r="AZ4" s="1">
        <v>18.818043194818785</v>
      </c>
      <c r="BA4" s="1">
        <v>19.960144967120499</v>
      </c>
      <c r="BB4" s="1">
        <v>19.387145101836023</v>
      </c>
      <c r="BC4" s="1">
        <v>17.969858079165061</v>
      </c>
      <c r="BD4" s="1">
        <v>18.307513916545272</v>
      </c>
      <c r="BE4" s="1">
        <v>19.613724179130244</v>
      </c>
      <c r="BF4" s="1">
        <v>19.974989025376676</v>
      </c>
      <c r="BG4" s="1">
        <v>20.720229759568294</v>
      </c>
      <c r="BH4" s="1">
        <v>13.596589824929751</v>
      </c>
      <c r="BI4" s="1">
        <v>13.289322258264672</v>
      </c>
      <c r="BJ4" s="1">
        <v>14.266603824463326</v>
      </c>
      <c r="BK4" s="1">
        <v>23.297642305215735</v>
      </c>
      <c r="BL4" s="1">
        <v>13.968397319158779</v>
      </c>
      <c r="BM4" s="1">
        <v>15.198662349629252</v>
      </c>
      <c r="BN4" s="1">
        <v>15.595485358533317</v>
      </c>
      <c r="BO4" s="1">
        <v>16.319772626934139</v>
      </c>
      <c r="BP4" s="1">
        <v>15.099740854572941</v>
      </c>
      <c r="BQ4" s="1">
        <v>14.668806985304631</v>
      </c>
      <c r="BR4" s="1">
        <v>17.413594215947633</v>
      </c>
      <c r="BS4" s="1">
        <v>16.438023609530195</v>
      </c>
      <c r="BT4" s="1">
        <v>16.958782744424354</v>
      </c>
      <c r="BU4" s="1">
        <v>18.368698306146527</v>
      </c>
      <c r="BV4" s="1">
        <v>18.228496928146512</v>
      </c>
      <c r="BW4" s="1">
        <v>14.356981722891851</v>
      </c>
      <c r="BX4" s="1">
        <v>16.061534328955645</v>
      </c>
      <c r="BY4" s="1">
        <v>14.356981722891851</v>
      </c>
      <c r="BZ4" s="1">
        <v>13.061964483220009</v>
      </c>
      <c r="CA4" s="1">
        <v>18.233398417051458</v>
      </c>
      <c r="CB4" s="1">
        <f>VLOOKUP($B4,Sheet3!$B$1:$C$18,2,)</f>
        <v>4.8163953117382547</v>
      </c>
      <c r="CC4" s="1">
        <f>VLOOKUP($B4,Sheet3!$B$1:$C$18,2,)</f>
        <v>4.8163953117382547</v>
      </c>
    </row>
    <row r="5" spans="1:81" x14ac:dyDescent="0.25">
      <c r="A5" t="s">
        <v>2</v>
      </c>
      <c r="B5" t="s">
        <v>5</v>
      </c>
      <c r="C5" s="2">
        <v>13.359761649315365</v>
      </c>
      <c r="D5" s="2">
        <v>12.739581351535815</v>
      </c>
      <c r="E5" s="2">
        <v>20.284107897115465</v>
      </c>
      <c r="F5" s="2">
        <v>19.282784015060884</v>
      </c>
      <c r="G5" s="2">
        <v>18.877445359546506</v>
      </c>
      <c r="H5" s="2">
        <v>21.289386798917953</v>
      </c>
      <c r="I5" s="2">
        <v>20.646948556773733</v>
      </c>
      <c r="J5" s="1">
        <v>19.421960383193653</v>
      </c>
      <c r="K5" s="1">
        <v>18.759559370813314</v>
      </c>
      <c r="L5" s="1">
        <v>17.572681940411279</v>
      </c>
      <c r="M5" s="1">
        <v>16.111859843455196</v>
      </c>
      <c r="N5" s="1">
        <v>15.505918927536154</v>
      </c>
      <c r="O5" s="1">
        <v>15.184806525986239</v>
      </c>
      <c r="P5" s="1">
        <v>16.95922399864774</v>
      </c>
      <c r="Q5" s="1">
        <v>16.255628058144431</v>
      </c>
      <c r="R5" s="1">
        <v>16.255628058144431</v>
      </c>
      <c r="S5" s="1">
        <v>17.723916505413239</v>
      </c>
      <c r="T5" s="1">
        <v>17.126746841624716</v>
      </c>
      <c r="U5" s="2">
        <v>30</v>
      </c>
      <c r="V5" s="1">
        <v>29.818282710578451</v>
      </c>
      <c r="W5" s="2">
        <v>27.873531228416816</v>
      </c>
      <c r="X5" s="1">
        <v>25.839536848412195</v>
      </c>
      <c r="Y5" s="1">
        <v>24.750029803912465</v>
      </c>
      <c r="Z5" s="1">
        <v>25.39509033762949</v>
      </c>
      <c r="AA5" s="1">
        <v>24.968764356028654</v>
      </c>
      <c r="AB5" s="1">
        <v>24.755601365228237</v>
      </c>
      <c r="AC5" s="1">
        <v>24.747402788658988</v>
      </c>
      <c r="AD5" s="1">
        <v>28.248194983727391</v>
      </c>
      <c r="AE5" s="1">
        <v>26.508480011935593</v>
      </c>
      <c r="AF5" s="1">
        <v>27.275380305916332</v>
      </c>
      <c r="AG5" s="1">
        <v>26</v>
      </c>
      <c r="AH5" s="1">
        <v>24.985887282395023</v>
      </c>
      <c r="AI5" s="1">
        <v>24.179073320231613</v>
      </c>
      <c r="AJ5" s="1">
        <v>28.803963576257583</v>
      </c>
      <c r="AK5" s="1">
        <v>32.333350072248543</v>
      </c>
      <c r="AL5" s="1">
        <v>31.199771520604326</v>
      </c>
      <c r="AM5" s="1">
        <v>29.697120882378265</v>
      </c>
      <c r="AN5" s="1">
        <v>22.058646804729133</v>
      </c>
      <c r="AO5" s="1">
        <v>20.153971215047854</v>
      </c>
      <c r="AP5" s="1">
        <v>23.484576240675192</v>
      </c>
      <c r="AQ5" s="1">
        <v>21.437824827707033</v>
      </c>
      <c r="AR5" s="1">
        <v>20.080904446517032</v>
      </c>
      <c r="AS5" s="1">
        <v>18.822531355581052</v>
      </c>
      <c r="AT5" s="1">
        <v>17.72017533329516</v>
      </c>
      <c r="AU5" s="1">
        <v>15.543866453957417</v>
      </c>
      <c r="AV5" s="1">
        <v>17.904324546162204</v>
      </c>
      <c r="AW5" s="1">
        <v>16.657132149926341</v>
      </c>
      <c r="AX5" s="1">
        <v>15.51038477889068</v>
      </c>
      <c r="AY5" s="1">
        <v>13.00852083249233</v>
      </c>
      <c r="AZ5" s="1">
        <v>15.429149913526052</v>
      </c>
      <c r="BA5" s="1">
        <v>14.054991147108684</v>
      </c>
      <c r="BB5" s="1">
        <v>12.83351668807102</v>
      </c>
      <c r="BC5" s="1">
        <v>24.140000030352329</v>
      </c>
      <c r="BD5" s="1">
        <v>22.329040240787812</v>
      </c>
      <c r="BE5" s="1">
        <v>21.209603009491765</v>
      </c>
      <c r="BF5" s="1">
        <v>19.470743843545236</v>
      </c>
      <c r="BG5" s="1">
        <v>24.122039928300879</v>
      </c>
      <c r="BH5" s="1">
        <v>14.508820366750768</v>
      </c>
      <c r="BI5" s="1">
        <v>13.653018835169508</v>
      </c>
      <c r="BJ5" s="1">
        <v>12.896729109586072</v>
      </c>
      <c r="BK5" s="1">
        <v>17.640707357263107</v>
      </c>
      <c r="BL5" s="1">
        <v>10.925234804063917</v>
      </c>
      <c r="BM5" s="1">
        <v>9.5836557024985272</v>
      </c>
      <c r="BN5" s="1">
        <v>9.0390542850313889</v>
      </c>
      <c r="BO5" s="1">
        <v>18.888370164345623</v>
      </c>
      <c r="BP5" s="1">
        <v>17.394037006661399</v>
      </c>
      <c r="BQ5" s="1">
        <v>16.683398571673791</v>
      </c>
      <c r="BR5" s="1">
        <v>17.115094817227014</v>
      </c>
      <c r="BS5" s="1">
        <v>15.554346852534602</v>
      </c>
      <c r="BT5" s="1">
        <v>18.37033466968176</v>
      </c>
      <c r="BU5" s="1">
        <v>17.360829603157306</v>
      </c>
      <c r="BV5" s="1">
        <v>13.965362300654338</v>
      </c>
      <c r="BW5" s="1">
        <v>15.983144021186069</v>
      </c>
      <c r="BX5" s="1">
        <v>11.899724162235227</v>
      </c>
      <c r="BY5" s="1">
        <v>15.983144021186069</v>
      </c>
      <c r="BZ5" s="1">
        <v>13.929134634304171</v>
      </c>
      <c r="CA5" s="1">
        <v>0</v>
      </c>
      <c r="CB5" s="1">
        <f>VLOOKUP($B5,Sheet3!$B$1:$C$18,2,)</f>
        <v>8.2237724383598074</v>
      </c>
      <c r="CC5" s="1">
        <f>VLOOKUP($B5,Sheet3!$B$1:$C$18,2,)</f>
        <v>8.2237724383598074</v>
      </c>
    </row>
    <row r="6" spans="1:81" x14ac:dyDescent="0.25">
      <c r="A6" t="s">
        <v>6</v>
      </c>
      <c r="B6" t="s">
        <v>99</v>
      </c>
      <c r="C6" s="2">
        <v>6.385992170417321</v>
      </c>
      <c r="D6" s="2">
        <v>5.8062340736450171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2">
        <v>0</v>
      </c>
      <c r="V6" s="1">
        <v>0</v>
      </c>
      <c r="W6" s="2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f>VLOOKUP($B6,Sheet3!$B$1:$C$18,2,)</f>
        <v>0</v>
      </c>
      <c r="CC6" s="1">
        <f>VLOOKUP($B6,Sheet3!$B$1:$C$18,2,)</f>
        <v>0</v>
      </c>
    </row>
    <row r="7" spans="1:81" x14ac:dyDescent="0.25">
      <c r="A7" t="s">
        <v>6</v>
      </c>
      <c r="B7" t="s">
        <v>100</v>
      </c>
      <c r="C7" s="2">
        <v>9.4398757653820713</v>
      </c>
      <c r="D7" s="2">
        <v>9.3598843846140731</v>
      </c>
      <c r="E7" s="2">
        <v>9.5953065940943123</v>
      </c>
      <c r="F7" s="2">
        <v>10.707621182446195</v>
      </c>
      <c r="G7" s="2">
        <v>9.1969667110451123</v>
      </c>
      <c r="H7" s="2">
        <v>11.353553897619783</v>
      </c>
      <c r="I7" s="2">
        <v>9.2639399572432151</v>
      </c>
      <c r="J7" s="1">
        <v>7.1148367049590693</v>
      </c>
      <c r="K7" s="1">
        <v>6.188497351569211</v>
      </c>
      <c r="L7" s="1">
        <v>5.3498893018430147</v>
      </c>
      <c r="M7" s="1">
        <v>9.3061338130800877</v>
      </c>
      <c r="N7" s="1">
        <v>8.6621980147994719</v>
      </c>
      <c r="O7" s="1">
        <v>9.1556316764176984</v>
      </c>
      <c r="P7" s="1">
        <v>9.7031684073560651</v>
      </c>
      <c r="Q7" s="1">
        <v>6.8780659362289978</v>
      </c>
      <c r="R7" s="1">
        <v>6.8780659362289978</v>
      </c>
      <c r="S7" s="1">
        <v>5.3872246234134087</v>
      </c>
      <c r="T7" s="1">
        <v>7.1497709652943229</v>
      </c>
      <c r="U7" s="2">
        <v>29</v>
      </c>
      <c r="V7" s="1">
        <v>24.394734874761802</v>
      </c>
      <c r="W7" s="2">
        <v>33.880299523869624</v>
      </c>
      <c r="X7" s="1">
        <v>26.660891473203652</v>
      </c>
      <c r="Y7" s="1">
        <v>18.603854330999585</v>
      </c>
      <c r="Z7" s="1">
        <v>17.249084502201711</v>
      </c>
      <c r="AA7" s="1">
        <v>14.813672327534999</v>
      </c>
      <c r="AB7" s="1">
        <v>11.534424368550971</v>
      </c>
      <c r="AC7" s="1">
        <v>10.957853298839492</v>
      </c>
      <c r="AD7" s="1">
        <v>3.0600308335208122</v>
      </c>
      <c r="AE7" s="1">
        <v>1.2043022267373138</v>
      </c>
      <c r="AF7" s="1">
        <v>4.2103534177627351</v>
      </c>
      <c r="AG7" s="1">
        <v>9</v>
      </c>
      <c r="AH7" s="1">
        <v>9.0259672675828213</v>
      </c>
      <c r="AI7" s="1">
        <v>14.265769208504937</v>
      </c>
      <c r="AJ7" s="1">
        <v>18.669100546592478</v>
      </c>
      <c r="AK7" s="1">
        <v>4.7557679868774043</v>
      </c>
      <c r="AL7" s="1">
        <v>4.4834732748942949</v>
      </c>
      <c r="AM7" s="1">
        <v>5.5463615989111208</v>
      </c>
      <c r="AN7" s="1">
        <v>4.5434088342255592</v>
      </c>
      <c r="AO7" s="1">
        <v>8.4121172344980533</v>
      </c>
      <c r="AP7" s="1">
        <v>11.361505408100504</v>
      </c>
      <c r="AQ7" s="1">
        <v>14.037490135098141</v>
      </c>
      <c r="AR7" s="1">
        <v>13.476089988166191</v>
      </c>
      <c r="AS7" s="1">
        <v>15.114920988675921</v>
      </c>
      <c r="AT7" s="1">
        <v>14.672089134327582</v>
      </c>
      <c r="AU7" s="1">
        <v>8.4651412514770641</v>
      </c>
      <c r="AV7" s="1">
        <v>15.84464979576129</v>
      </c>
      <c r="AW7" s="1">
        <v>20.966458075265646</v>
      </c>
      <c r="AX7" s="1">
        <v>22.283401534305217</v>
      </c>
      <c r="AY7" s="1">
        <v>22.312450829281918</v>
      </c>
      <c r="AZ7" s="1">
        <v>17.798327699583332</v>
      </c>
      <c r="BA7" s="1">
        <v>15.36157249125</v>
      </c>
      <c r="BB7" s="1">
        <v>17.714209574583332</v>
      </c>
      <c r="BC7" s="1">
        <v>16.35543054</v>
      </c>
      <c r="BD7" s="1">
        <v>14.647075100176433</v>
      </c>
      <c r="BE7" s="1">
        <v>13.847620683361276</v>
      </c>
      <c r="BF7" s="1">
        <v>11.720508748751541</v>
      </c>
      <c r="BG7" s="1">
        <v>9.9124666536503501</v>
      </c>
      <c r="BH7" s="1">
        <v>4.5824293674136189</v>
      </c>
      <c r="BI7" s="1">
        <v>3.9227148084470347</v>
      </c>
      <c r="BJ7" s="1">
        <v>5.231148683730761</v>
      </c>
      <c r="BK7" s="1">
        <v>19.003421510140669</v>
      </c>
      <c r="BL7" s="1">
        <v>14.719281109091291</v>
      </c>
      <c r="BM7" s="1">
        <v>15.149087125517745</v>
      </c>
      <c r="BN7" s="1">
        <v>17.368701186887201</v>
      </c>
      <c r="BO7" s="1">
        <v>17.456931160933685</v>
      </c>
      <c r="BP7" s="1">
        <v>15.856187346090296</v>
      </c>
      <c r="BQ7" s="1">
        <v>13.566582448166319</v>
      </c>
      <c r="BR7" s="1">
        <v>14.455851615152497</v>
      </c>
      <c r="BS7" s="1">
        <v>11.342060131097806</v>
      </c>
      <c r="BT7" s="1">
        <v>9.8420764294722094</v>
      </c>
      <c r="BU7" s="1">
        <v>7.8096137130507701</v>
      </c>
      <c r="BV7" s="1">
        <v>6.4794461216874097</v>
      </c>
      <c r="BW7" s="1">
        <v>3.5133052664530298</v>
      </c>
      <c r="BX7" s="1">
        <v>4.7873753694828443</v>
      </c>
      <c r="BY7" s="1">
        <v>3.5133052664530298</v>
      </c>
      <c r="BZ7" s="1">
        <v>2.064232818366051</v>
      </c>
      <c r="CA7" s="1">
        <v>0</v>
      </c>
      <c r="CB7" s="1">
        <f>VLOOKUP($B7,Sheet3!$B$1:$C$18,2,)</f>
        <v>0</v>
      </c>
      <c r="CC7" s="1">
        <f>VLOOKUP($B7,Sheet3!$B$1:$C$18,2,)</f>
        <v>0</v>
      </c>
    </row>
    <row r="8" spans="1:81" x14ac:dyDescent="0.25">
      <c r="A8" t="s">
        <v>6</v>
      </c>
      <c r="B8" t="s">
        <v>98</v>
      </c>
      <c r="C8" s="2">
        <v>11.828023010087275</v>
      </c>
      <c r="D8" s="2">
        <v>10.804643852360748</v>
      </c>
      <c r="E8" s="2">
        <v>9.4503885507905903</v>
      </c>
      <c r="F8" s="2">
        <v>7.4224564551063859</v>
      </c>
      <c r="G8" s="2">
        <v>6.1405538419242616</v>
      </c>
      <c r="H8" s="2">
        <v>7.8362348089562586</v>
      </c>
      <c r="I8" s="2">
        <v>6.756209620267426</v>
      </c>
      <c r="J8" s="1">
        <v>5.4360915226953104</v>
      </c>
      <c r="K8" s="1">
        <v>4.5189692517910807</v>
      </c>
      <c r="L8" s="1">
        <v>2.8379637672919702</v>
      </c>
      <c r="M8" s="1">
        <v>7.3290334555807117</v>
      </c>
      <c r="N8" s="1">
        <v>7.6880963776035349</v>
      </c>
      <c r="O8" s="1">
        <v>7.7088456091791997</v>
      </c>
      <c r="P8" s="1">
        <v>7.1668761855984791</v>
      </c>
      <c r="Q8" s="1">
        <v>5.7936075396684261</v>
      </c>
      <c r="R8" s="1">
        <v>5.7936075396684261</v>
      </c>
      <c r="S8" s="1">
        <v>5.4518904379050817</v>
      </c>
      <c r="T8" s="1">
        <v>7.3671837859201563</v>
      </c>
      <c r="U8" s="2">
        <v>10</v>
      </c>
      <c r="V8" s="1">
        <v>14.931930065813283</v>
      </c>
      <c r="W8" s="2">
        <v>16.545371833125643</v>
      </c>
      <c r="X8" s="1">
        <v>13.049338848802693</v>
      </c>
      <c r="Y8" s="1">
        <v>12.176750436582211</v>
      </c>
      <c r="Z8" s="1">
        <v>9.6951537000179258</v>
      </c>
      <c r="AA8" s="1">
        <v>9.1319086042206283</v>
      </c>
      <c r="AB8" s="1">
        <v>10.125520551384172</v>
      </c>
      <c r="AC8" s="1">
        <v>10.542004601093442</v>
      </c>
      <c r="AD8" s="1">
        <v>12.92637578567901</v>
      </c>
      <c r="AE8" s="1">
        <v>11.549025325762834</v>
      </c>
      <c r="AF8" s="1">
        <v>13.535980989973574</v>
      </c>
      <c r="AG8" s="1">
        <v>10</v>
      </c>
      <c r="AH8" s="1">
        <v>10.203274628609107</v>
      </c>
      <c r="AI8" s="1">
        <v>8.9100214653227088</v>
      </c>
      <c r="AJ8" s="1">
        <v>7.7688735866172669</v>
      </c>
      <c r="AK8" s="1">
        <v>7.7698180044860479</v>
      </c>
      <c r="AL8" s="1">
        <v>6.5948098977110403</v>
      </c>
      <c r="AM8" s="1">
        <v>4.872284924428306</v>
      </c>
      <c r="AN8" s="1">
        <v>5.8319774095429713</v>
      </c>
      <c r="AO8" s="1">
        <v>6.5614872419778925</v>
      </c>
      <c r="AP8" s="1">
        <v>10.854212682994305</v>
      </c>
      <c r="AQ8" s="1">
        <v>8.7223461005345975</v>
      </c>
      <c r="AR8" s="1">
        <v>7.6357437427157979</v>
      </c>
      <c r="AS8" s="1">
        <v>8.3982846636579307</v>
      </c>
      <c r="AT8" s="1">
        <v>15.75586833200383</v>
      </c>
      <c r="AU8" s="1">
        <v>14.613141895780513</v>
      </c>
      <c r="AV8" s="1">
        <v>15.175125690339041</v>
      </c>
      <c r="AW8" s="1">
        <v>17.832115395293926</v>
      </c>
      <c r="AX8" s="1">
        <v>15.622993165001118</v>
      </c>
      <c r="AY8" s="1">
        <v>12.909476434487644</v>
      </c>
      <c r="AZ8" s="1">
        <v>10.923344317743496</v>
      </c>
      <c r="BA8" s="1">
        <v>10.910910232009014</v>
      </c>
      <c r="BB8" s="1">
        <v>18.688430858928257</v>
      </c>
      <c r="BC8" s="1">
        <v>27.143643547145082</v>
      </c>
      <c r="BD8" s="1">
        <v>19.910911972361824</v>
      </c>
      <c r="BE8" s="1">
        <v>24.839863034507928</v>
      </c>
      <c r="BF8" s="1">
        <v>21.73992723887012</v>
      </c>
      <c r="BG8" s="1">
        <v>23.256071045566348</v>
      </c>
      <c r="BH8" s="1">
        <v>10.790698731736981</v>
      </c>
      <c r="BI8" s="1">
        <v>10.508508770588659</v>
      </c>
      <c r="BJ8" s="1">
        <v>10.093403248029892</v>
      </c>
      <c r="BK8" s="1">
        <v>11.551901808677695</v>
      </c>
      <c r="BL8" s="1">
        <v>10.207087334673719</v>
      </c>
      <c r="BM8" s="1">
        <v>11.134564455002007</v>
      </c>
      <c r="BN8" s="1">
        <v>14.924719869769632</v>
      </c>
      <c r="BO8" s="1">
        <v>13.157271079161424</v>
      </c>
      <c r="BP8" s="1">
        <v>12.837896349030995</v>
      </c>
      <c r="BQ8" s="1">
        <v>11.688227970745805</v>
      </c>
      <c r="BR8" s="1">
        <v>13.405673647040658</v>
      </c>
      <c r="BS8" s="1">
        <v>15.277172696949297</v>
      </c>
      <c r="BT8" s="1">
        <v>18.435433917128044</v>
      </c>
      <c r="BU8" s="1">
        <v>17.297045043200637</v>
      </c>
      <c r="BV8" s="1">
        <v>15.171960384450029</v>
      </c>
      <c r="BW8" s="1">
        <v>13.385616485586558</v>
      </c>
      <c r="BX8" s="1">
        <v>15.884436341845593</v>
      </c>
      <c r="BY8" s="1">
        <v>13.385616485586558</v>
      </c>
      <c r="BZ8" s="1">
        <v>12.582393773643259</v>
      </c>
      <c r="CA8" s="1">
        <v>5.8273851245061286</v>
      </c>
      <c r="CB8" s="1">
        <f>VLOOKUP($B8,Sheet3!$B$1:$C$18,2,)</f>
        <v>12.072014613499624</v>
      </c>
      <c r="CC8" s="1">
        <f>VLOOKUP($B8,Sheet3!$B$1:$C$18,2,)</f>
        <v>12.072014613499624</v>
      </c>
    </row>
    <row r="9" spans="1:81" x14ac:dyDescent="0.25">
      <c r="A9" t="s">
        <v>7</v>
      </c>
      <c r="B9" t="s">
        <v>8</v>
      </c>
      <c r="C9" s="2">
        <v>7.0723401144585827</v>
      </c>
      <c r="D9" s="2">
        <v>6.4053218474095814</v>
      </c>
      <c r="E9" s="2">
        <v>12.05856261343326</v>
      </c>
      <c r="F9" s="2">
        <v>12.869269925948988</v>
      </c>
      <c r="G9" s="2">
        <v>12.224280084523084</v>
      </c>
      <c r="H9" s="2">
        <v>12.015947868083865</v>
      </c>
      <c r="I9" s="2">
        <v>11.587510382623499</v>
      </c>
      <c r="J9" s="1">
        <v>10.979997668130585</v>
      </c>
      <c r="K9" s="1">
        <v>10.262801375855235</v>
      </c>
      <c r="L9" s="1">
        <v>10.753019815331831</v>
      </c>
      <c r="M9" s="1">
        <v>16.140204137518531</v>
      </c>
      <c r="N9" s="1">
        <v>15.641182915824235</v>
      </c>
      <c r="O9" s="1">
        <v>16.768409207945815</v>
      </c>
      <c r="P9" s="1">
        <v>16.340161153858404</v>
      </c>
      <c r="Q9" s="1">
        <v>14.858127856878696</v>
      </c>
      <c r="R9" s="1">
        <v>14.858127856878696</v>
      </c>
      <c r="S9" s="1">
        <v>15.157706403255874</v>
      </c>
      <c r="T9" s="1">
        <v>13.628403751588257</v>
      </c>
      <c r="U9" s="2">
        <v>22</v>
      </c>
      <c r="V9" s="1">
        <v>21.771032694534203</v>
      </c>
      <c r="W9" s="2">
        <v>21.356382587299496</v>
      </c>
      <c r="X9" s="1">
        <v>21.831898765320943</v>
      </c>
      <c r="Y9" s="1">
        <v>21.0550955369051</v>
      </c>
      <c r="Z9" s="1">
        <v>21.319303056650977</v>
      </c>
      <c r="AA9" s="1">
        <v>22.675626347262316</v>
      </c>
      <c r="AB9" s="1">
        <v>24.08038975539549</v>
      </c>
      <c r="AC9" s="1">
        <v>23.277091139825085</v>
      </c>
      <c r="AD9" s="1">
        <v>22.263885348326731</v>
      </c>
      <c r="AE9" s="1">
        <v>24.067907073703363</v>
      </c>
      <c r="AF9" s="1">
        <v>22.358540510919667</v>
      </c>
      <c r="AG9" s="1">
        <v>21</v>
      </c>
      <c r="AH9" s="1">
        <v>18.994987121083639</v>
      </c>
      <c r="AI9" s="1">
        <v>18.18247688837014</v>
      </c>
      <c r="AJ9" s="1">
        <v>18.975278738927418</v>
      </c>
      <c r="AK9" s="1">
        <v>19.041765407060616</v>
      </c>
      <c r="AL9" s="1">
        <v>20.055897514355209</v>
      </c>
      <c r="AM9" s="1">
        <v>19.252245655744399</v>
      </c>
      <c r="AN9" s="1">
        <v>16.812588227818729</v>
      </c>
      <c r="AO9" s="1">
        <v>15.648249761236167</v>
      </c>
      <c r="AP9" s="1">
        <v>15.324218930563593</v>
      </c>
      <c r="AQ9" s="1">
        <v>14.279971016631979</v>
      </c>
      <c r="AR9" s="1">
        <v>13.755462932008793</v>
      </c>
      <c r="AS9" s="1">
        <v>12.541465128871852</v>
      </c>
      <c r="AT9" s="1">
        <v>11.856526897434366</v>
      </c>
      <c r="AU9" s="1">
        <v>11.426605606748559</v>
      </c>
      <c r="AV9" s="1">
        <v>10.415863499507099</v>
      </c>
      <c r="AW9" s="1">
        <v>12.011222637791512</v>
      </c>
      <c r="AX9" s="1">
        <v>14.050738871089072</v>
      </c>
      <c r="AY9" s="1">
        <v>13.622743317224776</v>
      </c>
      <c r="AZ9" s="1">
        <v>13.689515933258763</v>
      </c>
      <c r="BA9" s="1">
        <v>15.27918512076481</v>
      </c>
      <c r="BB9" s="1">
        <v>17.540477460439064</v>
      </c>
      <c r="BC9" s="1">
        <v>12.683070220135964</v>
      </c>
      <c r="BD9" s="1">
        <v>12.996003441818548</v>
      </c>
      <c r="BE9" s="1">
        <v>11.859902798862157</v>
      </c>
      <c r="BF9" s="1">
        <v>9.9739757315545461</v>
      </c>
      <c r="BG9" s="1">
        <v>9.9692034840391344</v>
      </c>
      <c r="BH9" s="1">
        <v>6.5775601314698795</v>
      </c>
      <c r="BI9" s="1">
        <v>5.2889086594976442</v>
      </c>
      <c r="BJ9" s="1">
        <v>4.3657291897079604</v>
      </c>
      <c r="BK9" s="1">
        <v>9.6931865424973367</v>
      </c>
      <c r="BL9" s="1">
        <v>9.0560117471410742</v>
      </c>
      <c r="BM9" s="1">
        <v>10.710590896623469</v>
      </c>
      <c r="BN9" s="1">
        <v>13.081382378826341</v>
      </c>
      <c r="BO9" s="1">
        <v>15.241169988155876</v>
      </c>
      <c r="BP9" s="1">
        <v>16.580101067648886</v>
      </c>
      <c r="BQ9" s="1">
        <v>15.710353396536831</v>
      </c>
      <c r="BR9" s="1">
        <v>15.195709804162837</v>
      </c>
      <c r="BS9" s="1">
        <v>14.954685055067683</v>
      </c>
      <c r="BT9" s="1">
        <v>12.160170348476889</v>
      </c>
      <c r="BU9" s="1">
        <v>10.830674401510734</v>
      </c>
      <c r="BV9" s="1">
        <v>7.58655075961574</v>
      </c>
      <c r="BW9" s="1">
        <v>11.18781752150775</v>
      </c>
      <c r="BX9" s="1">
        <v>8.5804808028424997</v>
      </c>
      <c r="BY9" s="1">
        <v>11.18781752150775</v>
      </c>
      <c r="BZ9" s="1">
        <v>12.710015542456617</v>
      </c>
      <c r="CA9" s="1">
        <v>9.0340270253750035</v>
      </c>
      <c r="CB9" s="1">
        <f>VLOOKUP($B9,Sheet3!$B$1:$C$18,2,)</f>
        <v>7.170416399557876</v>
      </c>
      <c r="CC9" s="1">
        <f>VLOOKUP($B9,Sheet3!$B$1:$C$18,2,)</f>
        <v>7.170416399557876</v>
      </c>
    </row>
    <row r="10" spans="1:81" x14ac:dyDescent="0.25">
      <c r="A10" t="s">
        <v>7</v>
      </c>
      <c r="B10" t="s">
        <v>9</v>
      </c>
      <c r="C10" s="2">
        <v>8.1540557089776353</v>
      </c>
      <c r="D10" s="2">
        <v>10.713191556838282</v>
      </c>
      <c r="E10" s="2">
        <v>12.539509799019589</v>
      </c>
      <c r="F10" s="2">
        <v>11.669704858550739</v>
      </c>
      <c r="G10" s="2">
        <v>10.487881438208545</v>
      </c>
      <c r="H10" s="2">
        <v>9.0733515414336701</v>
      </c>
      <c r="I10" s="2">
        <v>10.610895087739758</v>
      </c>
      <c r="J10" s="1">
        <v>14.115669720462879</v>
      </c>
      <c r="K10" s="1">
        <v>17.172310630797565</v>
      </c>
      <c r="L10" s="1">
        <v>15.154081275730999</v>
      </c>
      <c r="M10" s="1">
        <v>12.748526836025437</v>
      </c>
      <c r="N10" s="1">
        <v>11.262975680222553</v>
      </c>
      <c r="O10" s="1">
        <v>9.0950660987877221</v>
      </c>
      <c r="P10" s="1">
        <v>12.627995443348777</v>
      </c>
      <c r="Q10" s="1">
        <v>16.740544025206376</v>
      </c>
      <c r="R10" s="1">
        <v>16.740544025206376</v>
      </c>
      <c r="S10" s="1">
        <v>20.587123418261537</v>
      </c>
      <c r="T10" s="1">
        <v>19.915551216535398</v>
      </c>
      <c r="U10" s="2">
        <v>28</v>
      </c>
      <c r="V10" s="1">
        <v>27.669167259839902</v>
      </c>
      <c r="W10" s="2">
        <v>26.604011613386586</v>
      </c>
      <c r="X10" s="1">
        <v>25.005500657833284</v>
      </c>
      <c r="Y10" s="1">
        <v>23.66822495571671</v>
      </c>
      <c r="Z10" s="1">
        <v>22.581117190588198</v>
      </c>
      <c r="AA10" s="1">
        <v>22.678933420429548</v>
      </c>
      <c r="AB10" s="1">
        <v>21.676717950743591</v>
      </c>
      <c r="AC10" s="1">
        <v>21.26781403911172</v>
      </c>
      <c r="AD10" s="1">
        <v>20.379450246782088</v>
      </c>
      <c r="AE10" s="1">
        <v>24.161856483336027</v>
      </c>
      <c r="AF10" s="1">
        <v>21.852220645540704</v>
      </c>
      <c r="AG10" s="1">
        <v>23</v>
      </c>
      <c r="AH10" s="1">
        <v>22.04276782764936</v>
      </c>
      <c r="AI10" s="1">
        <v>21.113639532588557</v>
      </c>
      <c r="AJ10" s="1">
        <v>23.011524730821645</v>
      </c>
      <c r="AK10" s="1">
        <v>21.205082518937406</v>
      </c>
      <c r="AL10" s="1">
        <v>20.226085172726076</v>
      </c>
      <c r="AM10" s="1">
        <v>19.810990297932474</v>
      </c>
      <c r="AN10" s="1">
        <v>16.315969771958027</v>
      </c>
      <c r="AO10" s="1">
        <v>15.534729889681385</v>
      </c>
      <c r="AP10" s="1">
        <v>15.656736395367849</v>
      </c>
      <c r="AQ10" s="1">
        <v>15.161708685889922</v>
      </c>
      <c r="AR10" s="1">
        <v>14.56767543451641</v>
      </c>
      <c r="AS10" s="1">
        <v>11.648992059434557</v>
      </c>
      <c r="AT10" s="1">
        <v>11.368491737273116</v>
      </c>
      <c r="AU10" s="1">
        <v>17.512875661830336</v>
      </c>
      <c r="AV10" s="1">
        <v>15.281259224339818</v>
      </c>
      <c r="AW10" s="1">
        <v>13.836021912441199</v>
      </c>
      <c r="AX10" s="1">
        <v>11.625658964831546</v>
      </c>
      <c r="AY10" s="1">
        <v>10.379891936413133</v>
      </c>
      <c r="AZ10" s="1">
        <v>7.9249502724298022</v>
      </c>
      <c r="BA10" s="1">
        <v>5.5504855470052172</v>
      </c>
      <c r="BB10" s="1">
        <v>6.5053828093824233</v>
      </c>
      <c r="BC10" s="1">
        <v>7.7129678895261709</v>
      </c>
      <c r="BD10" s="1">
        <v>5.5697887286241388</v>
      </c>
      <c r="BE10" s="1">
        <v>3.7025223923995703</v>
      </c>
      <c r="BF10" s="1">
        <v>1.5685037224286367</v>
      </c>
      <c r="BG10" s="1">
        <v>0.84658676151751278</v>
      </c>
      <c r="BH10" s="1">
        <v>4.3790450403251375</v>
      </c>
      <c r="BI10" s="1">
        <v>17.840837908014674</v>
      </c>
      <c r="BJ10" s="1">
        <v>24.37233824545234</v>
      </c>
      <c r="BK10" s="1">
        <v>27.977605772145317</v>
      </c>
      <c r="BL10" s="1">
        <v>17.498656503306165</v>
      </c>
      <c r="BM10" s="1">
        <v>15.316834092944312</v>
      </c>
      <c r="BN10" s="1">
        <v>14.57854065105419</v>
      </c>
      <c r="BO10" s="1">
        <v>12.246121070953558</v>
      </c>
      <c r="BP10" s="1">
        <v>13.77780448024799</v>
      </c>
      <c r="BQ10" s="1">
        <v>15.26541066913107</v>
      </c>
      <c r="BR10" s="1">
        <v>14.668531642727368</v>
      </c>
      <c r="BS10" s="1">
        <v>16.303061899648281</v>
      </c>
      <c r="BT10" s="1">
        <v>14.303058023483253</v>
      </c>
      <c r="BU10" s="1">
        <v>12.50323819001977</v>
      </c>
      <c r="BV10" s="1">
        <v>9.0841000158561442</v>
      </c>
      <c r="BW10" s="1">
        <v>6.6567925859687973</v>
      </c>
      <c r="BX10" s="1">
        <v>7.4183818810695774</v>
      </c>
      <c r="BY10" s="1">
        <v>6.6567925859687973</v>
      </c>
      <c r="BZ10" s="1">
        <v>8.623534172218065</v>
      </c>
      <c r="CA10" s="1">
        <v>4.6471908629674861</v>
      </c>
      <c r="CB10" s="1">
        <f>VLOOKUP($B10,Sheet3!$B$1:$C$18,2,)</f>
        <v>7.0412601452528989</v>
      </c>
      <c r="CC10" s="1">
        <f>VLOOKUP($B10,Sheet3!$B$1:$C$18,2,)</f>
        <v>7.0412601452528989</v>
      </c>
    </row>
    <row r="11" spans="1:81" x14ac:dyDescent="0.25">
      <c r="A11" t="s">
        <v>10</v>
      </c>
      <c r="B11" t="s">
        <v>11</v>
      </c>
      <c r="C11" s="2">
        <v>9.7754291242708042</v>
      </c>
      <c r="D11" s="2">
        <v>11.036111706796213</v>
      </c>
      <c r="E11" s="2">
        <v>19.254146075966791</v>
      </c>
      <c r="F11" s="2">
        <v>18.469923747895955</v>
      </c>
      <c r="G11" s="2">
        <v>17.331663549619034</v>
      </c>
      <c r="H11" s="2">
        <v>17.184771307810873</v>
      </c>
      <c r="I11" s="2">
        <v>16.646253200059935</v>
      </c>
      <c r="J11" s="1">
        <v>15.279211001908271</v>
      </c>
      <c r="K11" s="1">
        <v>14.761439822931656</v>
      </c>
      <c r="L11" s="1">
        <v>13.284348698237924</v>
      </c>
      <c r="M11" s="1">
        <v>12.781254427131508</v>
      </c>
      <c r="N11" s="1">
        <v>11.072010352859856</v>
      </c>
      <c r="O11" s="1">
        <v>9.3988615693660282</v>
      </c>
      <c r="P11" s="1">
        <v>11.147753991943693</v>
      </c>
      <c r="Q11" s="1">
        <v>12.427535297661905</v>
      </c>
      <c r="R11" s="1">
        <v>12.427535297661905</v>
      </c>
      <c r="S11" s="1">
        <v>11.691203479300381</v>
      </c>
      <c r="T11" s="1">
        <v>10.798594735818151</v>
      </c>
      <c r="U11" s="2">
        <v>14</v>
      </c>
      <c r="V11" s="1">
        <v>13.812642495354032</v>
      </c>
      <c r="W11" s="2">
        <v>13.460144203373545</v>
      </c>
      <c r="X11" s="1">
        <v>12.024928644576905</v>
      </c>
      <c r="Y11" s="1">
        <v>11.666278549944053</v>
      </c>
      <c r="Z11" s="1">
        <v>14.46941243756444</v>
      </c>
      <c r="AA11" s="1">
        <v>13.779379398022883</v>
      </c>
      <c r="AB11" s="1">
        <v>13.108048188524972</v>
      </c>
      <c r="AC11" s="1">
        <v>12.67597142544755</v>
      </c>
      <c r="AD11" s="1">
        <v>10.958627514887576</v>
      </c>
      <c r="AE11" s="1">
        <v>11.990364530593782</v>
      </c>
      <c r="AF11" s="1">
        <v>9.6534038810884795</v>
      </c>
      <c r="AG11" s="1">
        <v>12</v>
      </c>
      <c r="AH11" s="1">
        <v>13.215969599109227</v>
      </c>
      <c r="AI11" s="1">
        <v>14.257185852491116</v>
      </c>
      <c r="AJ11" s="1">
        <v>16.781644240659087</v>
      </c>
      <c r="AK11" s="1">
        <v>16.046546576595595</v>
      </c>
      <c r="AL11" s="1">
        <v>14.468429411561974</v>
      </c>
      <c r="AM11" s="1">
        <v>13.083454944338438</v>
      </c>
      <c r="AN11" s="1">
        <v>8.8123318708146101</v>
      </c>
      <c r="AO11" s="1">
        <v>7.9180654772955563</v>
      </c>
      <c r="AP11" s="1">
        <v>9.4022613603242409</v>
      </c>
      <c r="AQ11" s="1">
        <v>12.435248895912705</v>
      </c>
      <c r="AR11" s="1">
        <v>14.188463642094328</v>
      </c>
      <c r="AS11" s="1">
        <v>15.023644843967348</v>
      </c>
      <c r="AT11" s="1">
        <v>14.49408607939103</v>
      </c>
      <c r="AU11" s="1">
        <v>14.079554146773756</v>
      </c>
      <c r="AV11" s="1">
        <v>12.780891376323334</v>
      </c>
      <c r="AW11" s="1">
        <v>10.78547843868779</v>
      </c>
      <c r="AX11" s="1">
        <v>9.5946551562429665</v>
      </c>
      <c r="AY11" s="1">
        <v>8.5388710638244518</v>
      </c>
      <c r="AZ11" s="1">
        <v>10.563495125915415</v>
      </c>
      <c r="BA11" s="1">
        <v>11.478486262124781</v>
      </c>
      <c r="BB11" s="1">
        <v>13.287532296681094</v>
      </c>
      <c r="BC11" s="1">
        <v>9.6923635399766965</v>
      </c>
      <c r="BD11" s="1">
        <v>11.372584698734656</v>
      </c>
      <c r="BE11" s="1">
        <v>13.882607946509887</v>
      </c>
      <c r="BF11" s="1">
        <v>11.10824088360085</v>
      </c>
      <c r="BG11" s="1">
        <v>15.034121883031451</v>
      </c>
      <c r="BH11" s="1">
        <v>10.630922464183731</v>
      </c>
      <c r="BI11" s="1">
        <v>13.387885519631487</v>
      </c>
      <c r="BJ11" s="1">
        <v>15.690741044455448</v>
      </c>
      <c r="BK11" s="1">
        <v>18.010741131289311</v>
      </c>
      <c r="BL11" s="1">
        <v>10.764454819496196</v>
      </c>
      <c r="BM11" s="1">
        <v>12.470076000906772</v>
      </c>
      <c r="BN11" s="1">
        <v>14.609192351939512</v>
      </c>
      <c r="BO11" s="1">
        <v>13.690113140510944</v>
      </c>
      <c r="BP11" s="1">
        <v>11.418459548031638</v>
      </c>
      <c r="BQ11" s="1">
        <v>11.056731268974424</v>
      </c>
      <c r="BR11" s="1">
        <v>13.927406891572478</v>
      </c>
      <c r="BS11" s="1">
        <v>15.875530711263007</v>
      </c>
      <c r="BT11" s="1">
        <v>14.76198637701328</v>
      </c>
      <c r="BU11" s="1">
        <v>13.801236067837319</v>
      </c>
      <c r="BV11" s="1">
        <v>11.948169857989011</v>
      </c>
      <c r="BW11" s="1">
        <v>11.348955959083439</v>
      </c>
      <c r="BX11" s="1">
        <v>12.141471890224029</v>
      </c>
      <c r="BY11" s="1">
        <v>11.348955959083439</v>
      </c>
      <c r="BZ11" s="1">
        <v>10.353198039150341</v>
      </c>
      <c r="CA11" s="1">
        <v>6.1492215874504037</v>
      </c>
      <c r="CB11" s="1">
        <f>VLOOKUP($B11,Sheet3!$B$1:$C$18,2,)</f>
        <v>4.0032998851250161</v>
      </c>
      <c r="CC11" s="1">
        <f>VLOOKUP($B11,Sheet3!$B$1:$C$18,2,)</f>
        <v>4.0032998851250161</v>
      </c>
    </row>
    <row r="12" spans="1:81" x14ac:dyDescent="0.25">
      <c r="A12" t="s">
        <v>14</v>
      </c>
      <c r="B12" t="s">
        <v>91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>
        <v>0</v>
      </c>
      <c r="V12" s="1">
        <v>0</v>
      </c>
      <c r="W12" s="2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4.5005648034463546</v>
      </c>
      <c r="CB12" s="1">
        <f>VLOOKUP($B12,Sheet3!$B$1:$C$18,2,)</f>
        <v>17.066972185230046</v>
      </c>
      <c r="CC12" s="1">
        <f>VLOOKUP($B12,Sheet3!$B$1:$C$18,2,)</f>
        <v>17.066972185230046</v>
      </c>
    </row>
    <row r="13" spans="1:81" x14ac:dyDescent="0.25">
      <c r="A13" t="s">
        <v>10</v>
      </c>
      <c r="B13" t="s">
        <v>12</v>
      </c>
      <c r="C13" s="2">
        <v>4.632702365952623</v>
      </c>
      <c r="D13" s="2">
        <v>7.0338444044704094</v>
      </c>
      <c r="E13" s="2">
        <v>14.586168576735787</v>
      </c>
      <c r="F13" s="2">
        <v>15.129934195829577</v>
      </c>
      <c r="G13" s="2">
        <v>14.464853778805054</v>
      </c>
      <c r="H13" s="2">
        <v>13.872804190709424</v>
      </c>
      <c r="I13" s="2">
        <v>13.841285039503013</v>
      </c>
      <c r="J13" s="1">
        <v>14.594242540544988</v>
      </c>
      <c r="K13" s="1">
        <v>16.337426708654956</v>
      </c>
      <c r="L13" s="1">
        <v>15.116935131384595</v>
      </c>
      <c r="M13" s="1">
        <v>12.717347754040736</v>
      </c>
      <c r="N13" s="1">
        <v>13.502219378486847</v>
      </c>
      <c r="O13" s="1">
        <v>13.356573097661794</v>
      </c>
      <c r="P13" s="1">
        <v>12.879422759603091</v>
      </c>
      <c r="Q13" s="1">
        <v>11.696535955512893</v>
      </c>
      <c r="R13" s="1">
        <v>11.696535955512893</v>
      </c>
      <c r="S13" s="1">
        <v>10.738703718410937</v>
      </c>
      <c r="T13" s="1">
        <v>12.63906448205965</v>
      </c>
      <c r="U13" s="2">
        <v>13</v>
      </c>
      <c r="V13" s="1">
        <v>14.455591408120702</v>
      </c>
      <c r="W13" s="2">
        <v>13.936386260932005</v>
      </c>
      <c r="X13" s="1">
        <v>14.464628206568607</v>
      </c>
      <c r="Y13" s="1">
        <v>13.213442385099647</v>
      </c>
      <c r="Z13" s="1">
        <v>13.057731994777569</v>
      </c>
      <c r="AA13" s="1">
        <v>12.932019573330978</v>
      </c>
      <c r="AB13" s="1">
        <v>12.929436441383448</v>
      </c>
      <c r="AC13" s="1">
        <v>11.082497098897598</v>
      </c>
      <c r="AD13" s="1">
        <v>9.9777776693361329</v>
      </c>
      <c r="AE13" s="1">
        <v>8.9142744139749173</v>
      </c>
      <c r="AF13" s="1">
        <v>7.8441604470884752</v>
      </c>
      <c r="AG13" s="1">
        <v>7</v>
      </c>
      <c r="AH13" s="1">
        <v>9.0379072696581595</v>
      </c>
      <c r="AI13" s="1">
        <v>13.288712091839649</v>
      </c>
      <c r="AJ13" s="1">
        <v>16.819050389046506</v>
      </c>
      <c r="AK13" s="1">
        <v>17.277466146157163</v>
      </c>
      <c r="AL13" s="1">
        <v>15.842736838675009</v>
      </c>
      <c r="AM13" s="1">
        <v>14.107237455014955</v>
      </c>
      <c r="AN13" s="1">
        <v>12.971410086591584</v>
      </c>
      <c r="AO13" s="1">
        <v>11.864538843514532</v>
      </c>
      <c r="AP13" s="1">
        <v>11.473445449940511</v>
      </c>
      <c r="AQ13" s="1">
        <v>10.016256522474805</v>
      </c>
      <c r="AR13" s="1">
        <v>8.7009517800518097</v>
      </c>
      <c r="AS13" s="1">
        <v>6.6675980200815719</v>
      </c>
      <c r="AT13" s="1">
        <v>5.8945829087612465</v>
      </c>
      <c r="AU13" s="1">
        <v>6.7693726043457261</v>
      </c>
      <c r="AV13" s="1">
        <v>10.243537395381232</v>
      </c>
      <c r="AW13" s="1">
        <v>13.993635850395382</v>
      </c>
      <c r="AX13" s="1">
        <v>13.042864421251565</v>
      </c>
      <c r="AY13" s="1">
        <v>13.695878812869779</v>
      </c>
      <c r="AZ13" s="1">
        <v>11.421590914992073</v>
      </c>
      <c r="BA13" s="1">
        <v>9.7691323624350179</v>
      </c>
      <c r="BB13" s="1">
        <v>8.3477647568830644</v>
      </c>
      <c r="BC13" s="1">
        <v>11.972790548583601</v>
      </c>
      <c r="BD13" s="1">
        <v>10.3897971017286</v>
      </c>
      <c r="BE13" s="1">
        <v>8.6832817927842729</v>
      </c>
      <c r="BF13" s="1">
        <v>9.8822750163412625</v>
      </c>
      <c r="BG13" s="1">
        <v>14.465597790691803</v>
      </c>
      <c r="BH13" s="1">
        <v>10.323352056992627</v>
      </c>
      <c r="BI13" s="1">
        <v>9.1914140751933608</v>
      </c>
      <c r="BJ13" s="1">
        <v>8.2846987450042402</v>
      </c>
      <c r="BK13" s="1">
        <v>11.226310241047724</v>
      </c>
      <c r="BL13" s="1">
        <v>10.115268498261946</v>
      </c>
      <c r="BM13" s="1">
        <v>9.3455170694668421</v>
      </c>
      <c r="BN13" s="1">
        <v>8.83121034345724</v>
      </c>
      <c r="BO13" s="1">
        <v>8.2562461796624529</v>
      </c>
      <c r="BP13" s="1">
        <v>9.3386824285896406</v>
      </c>
      <c r="BQ13" s="1">
        <v>11.794881493834833</v>
      </c>
      <c r="BR13" s="1">
        <v>11.285700748483132</v>
      </c>
      <c r="BS13" s="1">
        <v>10.635555535039101</v>
      </c>
      <c r="BT13" s="1">
        <v>9.8265049212000761</v>
      </c>
      <c r="BU13" s="1">
        <v>10.42795331839403</v>
      </c>
      <c r="BV13" s="1">
        <v>10.572743472774256</v>
      </c>
      <c r="BW13" s="1">
        <v>7.7906725090427837</v>
      </c>
      <c r="BX13" s="1">
        <v>9.3600842207558657</v>
      </c>
      <c r="BY13" s="1">
        <v>7.7906725090427837</v>
      </c>
      <c r="BZ13" s="1">
        <v>7.0116052581385055</v>
      </c>
      <c r="CA13" s="1">
        <v>5.3926617198736801</v>
      </c>
      <c r="CB13" s="1">
        <f>VLOOKUP($B13,Sheet3!$B$1:$C$18,2,)</f>
        <v>1.4844142670901579</v>
      </c>
      <c r="CC13" s="1">
        <f>VLOOKUP($B13,Sheet3!$B$1:$C$18,2,)</f>
        <v>1.4844142670901579</v>
      </c>
    </row>
    <row r="14" spans="1:81" x14ac:dyDescent="0.25">
      <c r="A14" t="s">
        <v>15</v>
      </c>
      <c r="B14" t="s">
        <v>96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2">
        <v>0</v>
      </c>
      <c r="V14" s="1">
        <v>0</v>
      </c>
      <c r="W14" s="2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5.1325978829223429</v>
      </c>
      <c r="CB14" s="1">
        <f>VLOOKUP($B14,Sheet3!$B$1:$C$18,2,)</f>
        <v>41.535785349703858</v>
      </c>
      <c r="CC14" s="1">
        <f>VLOOKUP($B14,Sheet3!$B$1:$C$18,2,)</f>
        <v>41.535785349703858</v>
      </c>
    </row>
    <row r="15" spans="1:81" x14ac:dyDescent="0.25">
      <c r="A15" t="s">
        <v>2</v>
      </c>
      <c r="B15" t="s">
        <v>95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2">
        <v>0</v>
      </c>
      <c r="V15" s="1">
        <v>0</v>
      </c>
      <c r="W15" s="2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6.9594126652105421</v>
      </c>
      <c r="CB15" s="1">
        <f>VLOOKUP($B15,Sheet3!$B$1:$C$18,2,)</f>
        <v>9.0140083746758908</v>
      </c>
      <c r="CC15" s="1">
        <f>VLOOKUP($B15,Sheet3!$B$1:$C$18,2,)</f>
        <v>9.0140083746758908</v>
      </c>
    </row>
    <row r="16" spans="1:81" x14ac:dyDescent="0.25">
      <c r="A16" t="s">
        <v>2</v>
      </c>
      <c r="B16" t="s">
        <v>13</v>
      </c>
      <c r="C16" s="2">
        <v>5.2680642367083559</v>
      </c>
      <c r="D16" s="2">
        <v>7.5018308818370025</v>
      </c>
      <c r="E16" s="2">
        <v>16.074915790463564</v>
      </c>
      <c r="F16" s="2">
        <v>15.146593404953883</v>
      </c>
      <c r="G16" s="2">
        <v>14.375659010090962</v>
      </c>
      <c r="H16" s="2">
        <v>13.935646874231191</v>
      </c>
      <c r="I16" s="2">
        <v>13.460599207385476</v>
      </c>
      <c r="J16" s="1">
        <v>12.510503873694049</v>
      </c>
      <c r="K16" s="1">
        <v>16.481133505248394</v>
      </c>
      <c r="L16" s="1">
        <v>18.139681428802216</v>
      </c>
      <c r="M16" s="1">
        <v>16.034844474149928</v>
      </c>
      <c r="N16" s="1">
        <v>15.33349861184303</v>
      </c>
      <c r="O16" s="1">
        <v>14.239918582097831</v>
      </c>
      <c r="P16" s="1">
        <v>14.089944000775855</v>
      </c>
      <c r="Q16" s="1">
        <v>13.452883396260123</v>
      </c>
      <c r="R16" s="1">
        <v>13.452883396260123</v>
      </c>
      <c r="S16" s="1">
        <v>11.601964072329285</v>
      </c>
      <c r="T16" s="1">
        <v>11.091167731771625</v>
      </c>
      <c r="U16" s="2">
        <v>17</v>
      </c>
      <c r="V16" s="1">
        <v>15.920611459455261</v>
      </c>
      <c r="W16" s="2">
        <v>14.838542045497856</v>
      </c>
      <c r="X16" s="1">
        <v>13.885079242215715</v>
      </c>
      <c r="Y16" s="1">
        <v>12.887269331804175</v>
      </c>
      <c r="Z16" s="1">
        <v>23.050760072076518</v>
      </c>
      <c r="AA16" s="1">
        <v>22.311574590031984</v>
      </c>
      <c r="AB16" s="1">
        <v>20.531615949268769</v>
      </c>
      <c r="AC16" s="1">
        <v>18.497377502682234</v>
      </c>
      <c r="AD16" s="1">
        <v>15.45784680051514</v>
      </c>
      <c r="AE16" s="1">
        <v>14.483721004046092</v>
      </c>
      <c r="AF16" s="1">
        <v>15.817764657367206</v>
      </c>
      <c r="AG16" s="1">
        <v>3</v>
      </c>
      <c r="AH16" s="1">
        <v>12.5826256717438</v>
      </c>
      <c r="AI16" s="1">
        <v>10.772324494682191</v>
      </c>
      <c r="AJ16" s="1">
        <v>10.584004969564333</v>
      </c>
      <c r="AK16" s="1">
        <v>6.8181059731661264</v>
      </c>
      <c r="AL16" s="1">
        <v>5.8811808146019091</v>
      </c>
      <c r="AM16" s="1">
        <v>3.9678216052448567</v>
      </c>
      <c r="AN16" s="1">
        <v>2.4721278280188441</v>
      </c>
      <c r="AO16" s="1">
        <v>0.22576509844920953</v>
      </c>
      <c r="AP16" s="1">
        <v>6.4035590373244649</v>
      </c>
      <c r="AQ16" s="1">
        <v>12.697432316260828</v>
      </c>
      <c r="AR16" s="1">
        <v>11.778161198341493</v>
      </c>
      <c r="AS16" s="1">
        <v>11.506558368047143</v>
      </c>
      <c r="AT16" s="1">
        <v>12.567299766239854</v>
      </c>
      <c r="AU16" s="1">
        <v>11.335939523265097</v>
      </c>
      <c r="AV16" s="1">
        <v>10.71097779190605</v>
      </c>
      <c r="AW16" s="1">
        <v>9.5724336476479834</v>
      </c>
      <c r="AX16" s="1">
        <v>8.1121270278387243</v>
      </c>
      <c r="AY16" s="1">
        <v>15.711033388543576</v>
      </c>
      <c r="AZ16" s="1">
        <v>11.859470296760426</v>
      </c>
      <c r="BA16" s="1">
        <v>10.861278408055139</v>
      </c>
      <c r="BB16" s="1">
        <v>9.5778888368626287</v>
      </c>
      <c r="BC16" s="1">
        <v>6.4515444224646235</v>
      </c>
      <c r="BD16" s="1">
        <v>5.0108105179688893</v>
      </c>
      <c r="BE16" s="1">
        <v>4.3194735259753889</v>
      </c>
      <c r="BF16" s="1">
        <v>15.126453384817784</v>
      </c>
      <c r="BG16" s="1">
        <v>39.157878186329093</v>
      </c>
      <c r="BH16" s="1">
        <v>19.990982256420512</v>
      </c>
      <c r="BI16" s="1">
        <v>18.926216224121152</v>
      </c>
      <c r="BJ16" s="1">
        <v>17.861450191821788</v>
      </c>
      <c r="BK16" s="1">
        <v>24.713057225738531</v>
      </c>
      <c r="BL16" s="1">
        <v>17.197013873821557</v>
      </c>
      <c r="BM16" s="1">
        <v>16.112116524939253</v>
      </c>
      <c r="BN16" s="1">
        <v>15.33321586420324</v>
      </c>
      <c r="BO16" s="1">
        <v>13.374837060066978</v>
      </c>
      <c r="BP16" s="1">
        <v>11.127152296228767</v>
      </c>
      <c r="BQ16" s="1">
        <v>10.264797993271037</v>
      </c>
      <c r="BR16" s="1">
        <v>9.597168855497312</v>
      </c>
      <c r="BS16" s="1">
        <v>8.8127046186131821</v>
      </c>
      <c r="BT16" s="1">
        <v>7.4663191907695028</v>
      </c>
      <c r="BU16" s="1">
        <v>6.4314940272202277</v>
      </c>
      <c r="BV16" s="1">
        <v>15.684717266013774</v>
      </c>
      <c r="BW16" s="1">
        <v>11.563361526313006</v>
      </c>
      <c r="BX16" s="1">
        <v>13.696085266036443</v>
      </c>
      <c r="BY16" s="1">
        <v>11.563361526313001</v>
      </c>
      <c r="BZ16" s="1">
        <v>9.450632071649478</v>
      </c>
      <c r="CA16" s="1">
        <v>5.5233505224672443</v>
      </c>
      <c r="CB16" s="1">
        <f>VLOOKUP($B16,Sheet3!$B$1:$C$18,2,)</f>
        <v>0</v>
      </c>
      <c r="CC16" s="1">
        <f>VLOOKUP($B16,Sheet3!$B$1:$C$18,2,)</f>
        <v>0</v>
      </c>
    </row>
    <row r="17" spans="1:81" x14ac:dyDescent="0.25">
      <c r="A17" t="s">
        <v>2</v>
      </c>
      <c r="B17" t="s">
        <v>93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2">
        <v>0</v>
      </c>
      <c r="V17" s="1">
        <v>0</v>
      </c>
      <c r="W17" s="2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7.6196685419009063</v>
      </c>
      <c r="CB17" s="1">
        <f>VLOOKUP($B17,Sheet3!$B$1:$C$18,2,)</f>
        <v>1.4302902346381163</v>
      </c>
      <c r="CC17" s="1">
        <f>VLOOKUP($B17,Sheet3!$B$1:$C$18,2,)</f>
        <v>1.4302902346381163</v>
      </c>
    </row>
    <row r="18" spans="1:81" x14ac:dyDescent="0.25">
      <c r="A18" t="s">
        <v>2</v>
      </c>
      <c r="B18" t="s">
        <v>92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0</v>
      </c>
      <c r="V18" s="1">
        <v>0</v>
      </c>
      <c r="W18" s="2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29.777407690159443</v>
      </c>
      <c r="CB18" s="1">
        <f>VLOOKUP($B18,Sheet3!$B$1:$C$18,2,)</f>
        <v>4.654328693117928</v>
      </c>
      <c r="CC18" s="1">
        <f>VLOOKUP($B18,Sheet3!$B$1:$C$18,2,)</f>
        <v>4.654328693117928</v>
      </c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10-C161-46B3-8156-4FCF0BD3674B}">
  <sheetPr codeName="Sheet2"/>
  <dimension ref="A1:D36"/>
  <sheetViews>
    <sheetView topLeftCell="A4" workbookViewId="0">
      <selection activeCell="B33" sqref="B33"/>
    </sheetView>
  </sheetViews>
  <sheetFormatPr baseColWidth="10" defaultColWidth="9.140625" defaultRowHeight="15" x14ac:dyDescent="0.25"/>
  <cols>
    <col min="1" max="1" width="36.28515625" customWidth="1"/>
    <col min="2" max="2" width="39.5703125" customWidth="1"/>
    <col min="3" max="3" width="17" customWidth="1"/>
    <col min="4" max="4" width="9.85546875" bestFit="1" customWidth="1"/>
    <col min="5" max="5" width="9" customWidth="1"/>
  </cols>
  <sheetData>
    <row r="1" spans="1:4" x14ac:dyDescent="0.25">
      <c r="A1" s="3" t="s">
        <v>0</v>
      </c>
      <c r="B1" s="3" t="s">
        <v>1</v>
      </c>
      <c r="C1" s="5">
        <v>45226</v>
      </c>
    </row>
    <row r="2" spans="1:4" x14ac:dyDescent="0.25">
      <c r="A2" t="s">
        <v>2</v>
      </c>
      <c r="B2" t="s">
        <v>91</v>
      </c>
      <c r="C2" s="2">
        <v>17.066972185230046</v>
      </c>
      <c r="D2">
        <v>1</v>
      </c>
    </row>
    <row r="3" spans="1:4" x14ac:dyDescent="0.25">
      <c r="A3" t="s">
        <v>2</v>
      </c>
      <c r="B3" t="s">
        <v>12</v>
      </c>
      <c r="C3" s="2">
        <v>1.4844142670901579</v>
      </c>
      <c r="D3">
        <v>1</v>
      </c>
    </row>
    <row r="4" spans="1:4" x14ac:dyDescent="0.25">
      <c r="A4" t="s">
        <v>2</v>
      </c>
      <c r="B4" t="s">
        <v>98</v>
      </c>
      <c r="C4" s="2">
        <v>12.072014613499624</v>
      </c>
      <c r="D4">
        <v>1</v>
      </c>
    </row>
    <row r="5" spans="1:4" x14ac:dyDescent="0.25">
      <c r="A5" t="s">
        <v>2</v>
      </c>
      <c r="B5" t="s">
        <v>99</v>
      </c>
      <c r="C5" s="2">
        <v>0</v>
      </c>
      <c r="D5">
        <v>1</v>
      </c>
    </row>
    <row r="6" spans="1:4" x14ac:dyDescent="0.25">
      <c r="A6" t="s">
        <v>6</v>
      </c>
      <c r="B6" t="s">
        <v>100</v>
      </c>
      <c r="C6" s="2">
        <v>0</v>
      </c>
      <c r="D6">
        <v>1</v>
      </c>
    </row>
    <row r="7" spans="1:4" x14ac:dyDescent="0.25">
      <c r="A7" t="s">
        <v>6</v>
      </c>
      <c r="B7" t="s">
        <v>13</v>
      </c>
      <c r="C7" s="2">
        <v>0</v>
      </c>
      <c r="D7">
        <v>1</v>
      </c>
    </row>
    <row r="8" spans="1:4" x14ac:dyDescent="0.25">
      <c r="A8" t="s">
        <v>6</v>
      </c>
      <c r="B8" t="s">
        <v>4</v>
      </c>
      <c r="C8" s="2">
        <v>4.8163953117382547</v>
      </c>
      <c r="D8">
        <v>1</v>
      </c>
    </row>
    <row r="9" spans="1:4" x14ac:dyDescent="0.25">
      <c r="A9" t="s">
        <v>7</v>
      </c>
      <c r="B9" t="s">
        <v>5</v>
      </c>
      <c r="C9" s="2">
        <v>8.2237724383598074</v>
      </c>
      <c r="D9">
        <v>1</v>
      </c>
    </row>
    <row r="10" spans="1:4" x14ac:dyDescent="0.25">
      <c r="A10" t="s">
        <v>7</v>
      </c>
      <c r="B10" t="s">
        <v>94</v>
      </c>
      <c r="C10" s="2">
        <v>5.7780022334884098</v>
      </c>
      <c r="D10">
        <v>1</v>
      </c>
    </row>
    <row r="11" spans="1:4" x14ac:dyDescent="0.25">
      <c r="A11" t="s">
        <v>10</v>
      </c>
      <c r="B11" t="s">
        <v>3</v>
      </c>
      <c r="C11" s="2">
        <v>5.4813282516161346</v>
      </c>
      <c r="D11">
        <v>1</v>
      </c>
    </row>
    <row r="12" spans="1:4" x14ac:dyDescent="0.25">
      <c r="A12" t="s">
        <v>14</v>
      </c>
      <c r="B12" t="s">
        <v>93</v>
      </c>
      <c r="C12" s="2">
        <v>1.4302902346381163</v>
      </c>
      <c r="D12">
        <v>1</v>
      </c>
    </row>
    <row r="13" spans="1:4" x14ac:dyDescent="0.25">
      <c r="A13" t="s">
        <v>10</v>
      </c>
      <c r="B13" t="s">
        <v>92</v>
      </c>
      <c r="C13" s="2">
        <v>4.654328693117928</v>
      </c>
      <c r="D13">
        <v>1</v>
      </c>
    </row>
    <row r="14" spans="1:4" x14ac:dyDescent="0.25">
      <c r="A14" t="s">
        <v>15</v>
      </c>
      <c r="B14" t="s">
        <v>95</v>
      </c>
      <c r="C14" s="2">
        <v>9.0140083746758908</v>
      </c>
      <c r="D14">
        <v>1</v>
      </c>
    </row>
    <row r="15" spans="1:4" x14ac:dyDescent="0.25">
      <c r="A15" t="s">
        <v>2</v>
      </c>
      <c r="B15" t="s">
        <v>9</v>
      </c>
      <c r="C15" s="2">
        <v>7.0412601452528989</v>
      </c>
      <c r="D15">
        <v>1</v>
      </c>
    </row>
    <row r="16" spans="1:4" x14ac:dyDescent="0.25">
      <c r="A16" t="s">
        <v>2</v>
      </c>
      <c r="B16" t="s">
        <v>11</v>
      </c>
      <c r="C16" s="2">
        <v>4.0032998851250161</v>
      </c>
      <c r="D16">
        <v>1</v>
      </c>
    </row>
    <row r="17" spans="1:4" x14ac:dyDescent="0.25">
      <c r="A17" t="s">
        <v>2</v>
      </c>
      <c r="B17" t="s">
        <v>8</v>
      </c>
      <c r="C17" s="2">
        <v>7.170416399557876</v>
      </c>
      <c r="D17">
        <v>1</v>
      </c>
    </row>
    <row r="18" spans="1:4" x14ac:dyDescent="0.25">
      <c r="A18" t="s">
        <v>2</v>
      </c>
      <c r="B18" t="s">
        <v>96</v>
      </c>
      <c r="C18" s="2">
        <v>41.535785349703858</v>
      </c>
      <c r="D18">
        <v>1</v>
      </c>
    </row>
    <row r="20" spans="1:4" x14ac:dyDescent="0.25">
      <c r="A20" t="s">
        <v>91</v>
      </c>
      <c r="B20" s="1">
        <v>17.066972185230046</v>
      </c>
    </row>
    <row r="21" spans="1:4" x14ac:dyDescent="0.25">
      <c r="A21" t="s">
        <v>12</v>
      </c>
      <c r="B21" s="1">
        <v>1.4844142670901579</v>
      </c>
    </row>
    <row r="22" spans="1:4" x14ac:dyDescent="0.25">
      <c r="A22" t="s">
        <v>98</v>
      </c>
      <c r="B22" s="1">
        <v>12.072014613499624</v>
      </c>
    </row>
    <row r="23" spans="1:4" x14ac:dyDescent="0.25">
      <c r="A23" t="s">
        <v>99</v>
      </c>
      <c r="B23" s="1">
        <v>0</v>
      </c>
    </row>
    <row r="24" spans="1:4" x14ac:dyDescent="0.25">
      <c r="A24" t="s">
        <v>100</v>
      </c>
      <c r="B24" s="1">
        <v>0</v>
      </c>
    </row>
    <row r="25" spans="1:4" x14ac:dyDescent="0.25">
      <c r="A25" t="s">
        <v>13</v>
      </c>
      <c r="B25" s="1">
        <v>0</v>
      </c>
    </row>
    <row r="26" spans="1:4" x14ac:dyDescent="0.25">
      <c r="A26" t="s">
        <v>4</v>
      </c>
      <c r="B26" s="1">
        <v>4.8163953117382547</v>
      </c>
    </row>
    <row r="27" spans="1:4" x14ac:dyDescent="0.25">
      <c r="A27" t="s">
        <v>5</v>
      </c>
      <c r="B27" s="1">
        <v>8.2237724383598074</v>
      </c>
    </row>
    <row r="28" spans="1:4" x14ac:dyDescent="0.25">
      <c r="A28" t="s">
        <v>94</v>
      </c>
      <c r="B28" s="1">
        <v>5.7780022334884098</v>
      </c>
    </row>
    <row r="29" spans="1:4" x14ac:dyDescent="0.25">
      <c r="A29" t="s">
        <v>3</v>
      </c>
      <c r="B29" s="1">
        <v>5.4813282516161346</v>
      </c>
    </row>
    <row r="30" spans="1:4" x14ac:dyDescent="0.25">
      <c r="A30" t="s">
        <v>93</v>
      </c>
      <c r="B30" s="1">
        <v>1.4302902346381163</v>
      </c>
    </row>
    <row r="31" spans="1:4" x14ac:dyDescent="0.25">
      <c r="A31" t="s">
        <v>92</v>
      </c>
      <c r="B31" s="1">
        <v>4.654328693117928</v>
      </c>
    </row>
    <row r="32" spans="1:4" x14ac:dyDescent="0.25">
      <c r="A32" t="s">
        <v>95</v>
      </c>
      <c r="B32" s="1">
        <v>9.0140083746758908</v>
      </c>
    </row>
    <row r="33" spans="1:2" x14ac:dyDescent="0.25">
      <c r="A33" t="s">
        <v>9</v>
      </c>
      <c r="B33" s="1">
        <v>7.0412601452528989</v>
      </c>
    </row>
    <row r="34" spans="1:2" x14ac:dyDescent="0.25">
      <c r="A34" t="s">
        <v>11</v>
      </c>
      <c r="B34" s="1">
        <v>4.0032998851250161</v>
      </c>
    </row>
    <row r="35" spans="1:2" x14ac:dyDescent="0.25">
      <c r="A35" t="s">
        <v>8</v>
      </c>
      <c r="B35" s="1">
        <v>7.170416399557876</v>
      </c>
    </row>
    <row r="36" spans="1:2" x14ac:dyDescent="0.25">
      <c r="A36" t="s">
        <v>96</v>
      </c>
      <c r="B36" s="1">
        <v>41.535785349703858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Catalina - Contractor {PEP}</dc:creator>
  <cp:lastModifiedBy>VALCARLOS HERRERA, Luis {PEP}</cp:lastModifiedBy>
  <dcterms:created xsi:type="dcterms:W3CDTF">2015-06-05T18:17:20Z</dcterms:created>
  <dcterms:modified xsi:type="dcterms:W3CDTF">2023-10-27T11:43:47Z</dcterms:modified>
</cp:coreProperties>
</file>