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<sst xmlns="http://schemas.openxmlformats.org/spreadsheetml/2006/main" count="81" uniqueCount="15">
  <si>
    <t>name_test</t>
  </si>
  <si>
    <t>gender</t>
  </si>
  <si>
    <t>age</t>
  </si>
  <si>
    <t>address</t>
  </si>
  <si>
    <t>hasClaimBonus</t>
  </si>
  <si>
    <t>plus gender modifier</t>
  </si>
  <si>
    <t>plus age mod</t>
  </si>
  <si>
    <t>plus address mod</t>
  </si>
  <si>
    <t>M</t>
  </si>
  <si>
    <t>d</t>
  </si>
  <si>
    <t>y</t>
  </si>
  <si>
    <t>n</t>
  </si>
  <si>
    <t>c</t>
  </si>
  <si>
    <t>o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</si>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</sst>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14"/>
    <col customWidth="1" min="3" max="3" width="9.14"/>
    <col customWidth="1" min="4" max="4" width="9.71"/>
    <col customWidth="1" min="5" max="5" width="13.86"/>
    <col customWidth="1" min="7" max="7" width="18.43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</row>
    <row r="2">
      <c r="A2" t="str">
        <f t="shared" ref="A2:A25" si="1">CONCATENATE(B2:E2)</f>
        <v>M18dy</v>
      </c>
      <c r="B2" s="1" t="s">
        <v>8</v>
      </c>
      <c r="C2" s="1">
        <v>18.0</v>
      </c>
      <c r="D2" s="1" t="s">
        <v>9</v>
      </c>
      <c r="E2" s="1" t="s">
        <v>10</v>
      </c>
      <c r="F2">
        <f t="shared" ref="F2:F25" si="2">IF(B2 = "F", (250*0.96), 250)</f>
        <v>250</v>
      </c>
      <c r="G2">
        <f t="shared" ref="G2:G25" si="3">IF(C2 &lt; 25,(F2*1.25), F2)</f>
        <v>312.5</v>
      </c>
      <c r="H2">
        <f t="shared" ref="H2:H25" si="4">IFS(D2 = "d", (G2*1.08), D2 = "c",G2*1.05, D2 = "o", G2*1.02)</f>
        <v>337.5</v>
      </c>
      <c r="I2">
        <f t="shared" ref="I2:I25" si="5">if(E2 = "n",H2*1.4,H2)</f>
        <v>337.5</v>
      </c>
      <c r="K2">
        <f>250*1*1.25*1.08*1</f>
        <v>337.5</v>
      </c>
    </row>
    <row r="3">
      <c r="A3" t="str">
        <f t="shared" si="1"/>
        <v>M18dn</v>
      </c>
      <c r="B3" s="1" t="s">
        <v>8</v>
      </c>
      <c r="C3" s="1">
        <v>18.0</v>
      </c>
      <c r="D3" s="1" t="s">
        <v>9</v>
      </c>
      <c r="E3" s="1" t="s">
        <v>11</v>
      </c>
      <c r="F3">
        <f t="shared" si="2"/>
        <v>250</v>
      </c>
      <c r="G3">
        <f t="shared" si="3"/>
        <v>312.5</v>
      </c>
      <c r="H3">
        <f t="shared" si="4"/>
        <v>337.5</v>
      </c>
      <c r="I3">
        <f t="shared" si="5"/>
        <v>472.5</v>
      </c>
    </row>
    <row r="4">
      <c r="A4" t="str">
        <f t="shared" si="1"/>
        <v>M18cy</v>
      </c>
      <c r="B4" s="1" t="s">
        <v>8</v>
      </c>
      <c r="C4" s="1">
        <v>18.0</v>
      </c>
      <c r="D4" s="1" t="s">
        <v>12</v>
      </c>
      <c r="E4" s="1" t="s">
        <v>10</v>
      </c>
      <c r="F4">
        <f t="shared" si="2"/>
        <v>250</v>
      </c>
      <c r="G4">
        <f t="shared" si="3"/>
        <v>312.5</v>
      </c>
      <c r="H4">
        <f t="shared" si="4"/>
        <v>328.125</v>
      </c>
      <c r="I4">
        <f t="shared" si="5"/>
        <v>328.125</v>
      </c>
    </row>
    <row r="5">
      <c r="A5" t="str">
        <f t="shared" si="1"/>
        <v>M18cn</v>
      </c>
      <c r="B5" s="1" t="s">
        <v>8</v>
      </c>
      <c r="C5" s="1">
        <v>18.0</v>
      </c>
      <c r="D5" s="1" t="s">
        <v>12</v>
      </c>
      <c r="E5" s="1" t="s">
        <v>11</v>
      </c>
      <c r="F5">
        <f t="shared" si="2"/>
        <v>250</v>
      </c>
      <c r="G5">
        <f t="shared" si="3"/>
        <v>312.5</v>
      </c>
      <c r="H5">
        <f t="shared" si="4"/>
        <v>328.125</v>
      </c>
      <c r="I5">
        <f t="shared" si="5"/>
        <v>459.375</v>
      </c>
    </row>
    <row r="6">
      <c r="A6" t="str">
        <f t="shared" si="1"/>
        <v>M18oy</v>
      </c>
      <c r="B6" s="1" t="s">
        <v>8</v>
      </c>
      <c r="C6" s="1">
        <v>18.0</v>
      </c>
      <c r="D6" s="1" t="s">
        <v>13</v>
      </c>
      <c r="E6" s="1" t="s">
        <v>10</v>
      </c>
      <c r="F6">
        <f t="shared" si="2"/>
        <v>250</v>
      </c>
      <c r="G6">
        <f t="shared" si="3"/>
        <v>312.5</v>
      </c>
      <c r="H6">
        <f t="shared" si="4"/>
        <v>318.75</v>
      </c>
      <c r="I6">
        <f t="shared" si="5"/>
        <v>318.75</v>
      </c>
    </row>
    <row r="7">
      <c r="A7" t="str">
        <f t="shared" si="1"/>
        <v>M18on</v>
      </c>
      <c r="B7" s="1" t="s">
        <v>8</v>
      </c>
      <c r="C7" s="1">
        <v>18.0</v>
      </c>
      <c r="D7" s="1" t="s">
        <v>13</v>
      </c>
      <c r="E7" s="1" t="s">
        <v>11</v>
      </c>
      <c r="F7">
        <f t="shared" si="2"/>
        <v>250</v>
      </c>
      <c r="G7">
        <f t="shared" si="3"/>
        <v>312.5</v>
      </c>
      <c r="H7">
        <f t="shared" si="4"/>
        <v>318.75</v>
      </c>
      <c r="I7">
        <f t="shared" si="5"/>
        <v>446.25</v>
      </c>
    </row>
    <row r="8">
      <c r="A8" t="str">
        <f t="shared" si="1"/>
        <v>M25dy</v>
      </c>
      <c r="B8" s="1" t="s">
        <v>8</v>
      </c>
      <c r="C8" s="1">
        <v>25.0</v>
      </c>
      <c r="D8" s="1" t="s">
        <v>9</v>
      </c>
      <c r="E8" s="1" t="s">
        <v>10</v>
      </c>
      <c r="F8">
        <f t="shared" si="2"/>
        <v>250</v>
      </c>
      <c r="G8">
        <f t="shared" si="3"/>
        <v>250</v>
      </c>
      <c r="H8">
        <f t="shared" si="4"/>
        <v>270</v>
      </c>
      <c r="I8">
        <f t="shared" si="5"/>
        <v>270</v>
      </c>
    </row>
    <row r="9">
      <c r="A9" t="str">
        <f t="shared" si="1"/>
        <v>M25dn</v>
      </c>
      <c r="B9" s="1" t="s">
        <v>8</v>
      </c>
      <c r="C9" s="1">
        <v>25.0</v>
      </c>
      <c r="D9" s="1" t="s">
        <v>9</v>
      </c>
      <c r="E9" s="1" t="s">
        <v>11</v>
      </c>
      <c r="F9">
        <f t="shared" si="2"/>
        <v>250</v>
      </c>
      <c r="G9">
        <f t="shared" si="3"/>
        <v>250</v>
      </c>
      <c r="H9">
        <f t="shared" si="4"/>
        <v>270</v>
      </c>
      <c r="I9">
        <f t="shared" si="5"/>
        <v>378</v>
      </c>
    </row>
    <row r="10">
      <c r="A10" t="str">
        <f t="shared" si="1"/>
        <v>M25cy</v>
      </c>
      <c r="B10" s="1" t="s">
        <v>8</v>
      </c>
      <c r="C10" s="1">
        <v>25.0</v>
      </c>
      <c r="D10" s="1" t="s">
        <v>12</v>
      </c>
      <c r="E10" s="1" t="s">
        <v>10</v>
      </c>
      <c r="F10">
        <f t="shared" si="2"/>
        <v>250</v>
      </c>
      <c r="G10">
        <f t="shared" si="3"/>
        <v>250</v>
      </c>
      <c r="H10">
        <f t="shared" si="4"/>
        <v>262.5</v>
      </c>
      <c r="I10">
        <f t="shared" si="5"/>
        <v>262.5</v>
      </c>
    </row>
    <row r="11">
      <c r="A11" t="str">
        <f t="shared" si="1"/>
        <v>M25cn</v>
      </c>
      <c r="B11" s="1" t="s">
        <v>8</v>
      </c>
      <c r="C11" s="1">
        <v>25.0</v>
      </c>
      <c r="D11" s="1" t="s">
        <v>12</v>
      </c>
      <c r="E11" s="1" t="s">
        <v>11</v>
      </c>
      <c r="F11">
        <f t="shared" si="2"/>
        <v>250</v>
      </c>
      <c r="G11">
        <f t="shared" si="3"/>
        <v>250</v>
      </c>
      <c r="H11">
        <f t="shared" si="4"/>
        <v>262.5</v>
      </c>
      <c r="I11">
        <f t="shared" si="5"/>
        <v>367.5</v>
      </c>
      <c r="K11" s="1"/>
    </row>
    <row r="12">
      <c r="A12" t="str">
        <f t="shared" si="1"/>
        <v>M25oy</v>
      </c>
      <c r="B12" s="1" t="s">
        <v>8</v>
      </c>
      <c r="C12" s="1">
        <v>25.0</v>
      </c>
      <c r="D12" s="1" t="s">
        <v>13</v>
      </c>
      <c r="E12" s="1" t="s">
        <v>10</v>
      </c>
      <c r="F12">
        <f t="shared" si="2"/>
        <v>250</v>
      </c>
      <c r="G12">
        <f t="shared" si="3"/>
        <v>250</v>
      </c>
      <c r="H12">
        <f t="shared" si="4"/>
        <v>255</v>
      </c>
      <c r="I12">
        <f t="shared" si="5"/>
        <v>255</v>
      </c>
    </row>
    <row r="13">
      <c r="A13" t="str">
        <f t="shared" si="1"/>
        <v>M25on</v>
      </c>
      <c r="B13" s="1" t="s">
        <v>8</v>
      </c>
      <c r="C13" s="1">
        <v>25.0</v>
      </c>
      <c r="D13" s="1" t="s">
        <v>13</v>
      </c>
      <c r="E13" s="1" t="s">
        <v>11</v>
      </c>
      <c r="F13">
        <f t="shared" si="2"/>
        <v>250</v>
      </c>
      <c r="G13">
        <f t="shared" si="3"/>
        <v>250</v>
      </c>
      <c r="H13">
        <f t="shared" si="4"/>
        <v>255</v>
      </c>
      <c r="I13">
        <f t="shared" si="5"/>
        <v>357</v>
      </c>
    </row>
    <row r="14">
      <c r="A14" t="str">
        <f t="shared" si="1"/>
        <v>F18dy</v>
      </c>
      <c r="B14" s="1" t="s">
        <v>14</v>
      </c>
      <c r="C14" s="1">
        <v>18.0</v>
      </c>
      <c r="D14" s="1" t="s">
        <v>9</v>
      </c>
      <c r="E14" s="1" t="s">
        <v>10</v>
      </c>
      <c r="F14">
        <f t="shared" si="2"/>
        <v>240</v>
      </c>
      <c r="G14">
        <f t="shared" si="3"/>
        <v>300</v>
      </c>
      <c r="H14">
        <f t="shared" si="4"/>
        <v>324</v>
      </c>
      <c r="I14">
        <f t="shared" si="5"/>
        <v>324</v>
      </c>
    </row>
    <row r="15">
      <c r="A15" t="str">
        <f t="shared" si="1"/>
        <v>F18dn</v>
      </c>
      <c r="B15" s="1" t="s">
        <v>14</v>
      </c>
      <c r="C15" s="1">
        <v>18.0</v>
      </c>
      <c r="D15" s="1" t="s">
        <v>9</v>
      </c>
      <c r="E15" s="1" t="s">
        <v>11</v>
      </c>
      <c r="F15">
        <f t="shared" si="2"/>
        <v>240</v>
      </c>
      <c r="G15">
        <f t="shared" si="3"/>
        <v>300</v>
      </c>
      <c r="H15">
        <f t="shared" si="4"/>
        <v>324</v>
      </c>
      <c r="I15">
        <f t="shared" si="5"/>
        <v>453.6</v>
      </c>
    </row>
    <row r="16">
      <c r="A16" t="str">
        <f t="shared" si="1"/>
        <v>F18cy</v>
      </c>
      <c r="B16" s="1" t="s">
        <v>14</v>
      </c>
      <c r="C16" s="1">
        <v>18.0</v>
      </c>
      <c r="D16" s="1" t="s">
        <v>12</v>
      </c>
      <c r="E16" s="1" t="s">
        <v>10</v>
      </c>
      <c r="F16">
        <f t="shared" si="2"/>
        <v>240</v>
      </c>
      <c r="G16">
        <f t="shared" si="3"/>
        <v>300</v>
      </c>
      <c r="H16">
        <f t="shared" si="4"/>
        <v>315</v>
      </c>
      <c r="I16">
        <f t="shared" si="5"/>
        <v>315</v>
      </c>
    </row>
    <row r="17">
      <c r="A17" t="str">
        <f t="shared" si="1"/>
        <v>F18cn</v>
      </c>
      <c r="B17" s="1" t="s">
        <v>14</v>
      </c>
      <c r="C17" s="1">
        <v>18.0</v>
      </c>
      <c r="D17" s="1" t="s">
        <v>12</v>
      </c>
      <c r="E17" s="1" t="s">
        <v>11</v>
      </c>
      <c r="F17">
        <f t="shared" si="2"/>
        <v>240</v>
      </c>
      <c r="G17">
        <f t="shared" si="3"/>
        <v>300</v>
      </c>
      <c r="H17">
        <f t="shared" si="4"/>
        <v>315</v>
      </c>
      <c r="I17">
        <f t="shared" si="5"/>
        <v>441</v>
      </c>
    </row>
    <row r="18">
      <c r="A18" t="str">
        <f t="shared" si="1"/>
        <v>F18oy</v>
      </c>
      <c r="B18" s="1" t="s">
        <v>14</v>
      </c>
      <c r="C18" s="1">
        <v>18.0</v>
      </c>
      <c r="D18" s="1" t="s">
        <v>13</v>
      </c>
      <c r="E18" s="1" t="s">
        <v>10</v>
      </c>
      <c r="F18">
        <f t="shared" si="2"/>
        <v>240</v>
      </c>
      <c r="G18">
        <f t="shared" si="3"/>
        <v>300</v>
      </c>
      <c r="H18">
        <f t="shared" si="4"/>
        <v>306</v>
      </c>
      <c r="I18">
        <f t="shared" si="5"/>
        <v>306</v>
      </c>
    </row>
    <row r="19">
      <c r="A19" t="str">
        <f t="shared" si="1"/>
        <v>F18on</v>
      </c>
      <c r="B19" s="1" t="s">
        <v>14</v>
      </c>
      <c r="C19" s="1">
        <v>18.0</v>
      </c>
      <c r="D19" s="1" t="s">
        <v>13</v>
      </c>
      <c r="E19" s="1" t="s">
        <v>11</v>
      </c>
      <c r="F19">
        <f t="shared" si="2"/>
        <v>240</v>
      </c>
      <c r="G19">
        <f t="shared" si="3"/>
        <v>300</v>
      </c>
      <c r="H19">
        <f t="shared" si="4"/>
        <v>306</v>
      </c>
      <c r="I19">
        <f t="shared" si="5"/>
        <v>428.4</v>
      </c>
    </row>
    <row r="20">
      <c r="A20" t="str">
        <f t="shared" si="1"/>
        <v>F25dy</v>
      </c>
      <c r="B20" s="1" t="s">
        <v>14</v>
      </c>
      <c r="C20" s="1">
        <v>25.0</v>
      </c>
      <c r="D20" s="1" t="s">
        <v>9</v>
      </c>
      <c r="E20" s="1" t="s">
        <v>10</v>
      </c>
      <c r="F20">
        <f t="shared" si="2"/>
        <v>240</v>
      </c>
      <c r="G20">
        <f t="shared" si="3"/>
        <v>240</v>
      </c>
      <c r="H20">
        <f t="shared" si="4"/>
        <v>259.2</v>
      </c>
      <c r="I20">
        <f t="shared" si="5"/>
        <v>259.2</v>
      </c>
    </row>
    <row r="21">
      <c r="A21" t="str">
        <f t="shared" si="1"/>
        <v>F25dn</v>
      </c>
      <c r="B21" s="1" t="s">
        <v>14</v>
      </c>
      <c r="C21" s="1">
        <v>25.0</v>
      </c>
      <c r="D21" s="1" t="s">
        <v>9</v>
      </c>
      <c r="E21" s="1" t="s">
        <v>11</v>
      </c>
      <c r="F21">
        <f t="shared" si="2"/>
        <v>240</v>
      </c>
      <c r="G21">
        <f t="shared" si="3"/>
        <v>240</v>
      </c>
      <c r="H21">
        <f t="shared" si="4"/>
        <v>259.2</v>
      </c>
      <c r="I21">
        <f t="shared" si="5"/>
        <v>362.88</v>
      </c>
    </row>
    <row r="22">
      <c r="A22" t="str">
        <f t="shared" si="1"/>
        <v>F25cy</v>
      </c>
      <c r="B22" s="1" t="s">
        <v>14</v>
      </c>
      <c r="C22" s="1">
        <v>25.0</v>
      </c>
      <c r="D22" s="1" t="s">
        <v>12</v>
      </c>
      <c r="E22" s="1" t="s">
        <v>10</v>
      </c>
      <c r="F22">
        <f t="shared" si="2"/>
        <v>240</v>
      </c>
      <c r="G22">
        <f t="shared" si="3"/>
        <v>240</v>
      </c>
      <c r="H22">
        <f t="shared" si="4"/>
        <v>252</v>
      </c>
      <c r="I22">
        <f t="shared" si="5"/>
        <v>252</v>
      </c>
    </row>
    <row r="23">
      <c r="A23" t="str">
        <f t="shared" si="1"/>
        <v>F25cn</v>
      </c>
      <c r="B23" s="1" t="s">
        <v>14</v>
      </c>
      <c r="C23" s="1">
        <v>25.0</v>
      </c>
      <c r="D23" s="1" t="s">
        <v>12</v>
      </c>
      <c r="E23" s="1" t="s">
        <v>11</v>
      </c>
      <c r="F23">
        <f t="shared" si="2"/>
        <v>240</v>
      </c>
      <c r="G23">
        <f t="shared" si="3"/>
        <v>240</v>
      </c>
      <c r="H23">
        <f t="shared" si="4"/>
        <v>252</v>
      </c>
      <c r="I23">
        <f t="shared" si="5"/>
        <v>352.8</v>
      </c>
    </row>
    <row r="24">
      <c r="A24" t="str">
        <f t="shared" si="1"/>
        <v>F25oy</v>
      </c>
      <c r="B24" s="1" t="s">
        <v>14</v>
      </c>
      <c r="C24" s="1">
        <v>25.0</v>
      </c>
      <c r="D24" s="1" t="s">
        <v>13</v>
      </c>
      <c r="E24" s="1" t="s">
        <v>10</v>
      </c>
      <c r="F24">
        <f t="shared" si="2"/>
        <v>240</v>
      </c>
      <c r="G24">
        <f t="shared" si="3"/>
        <v>240</v>
      </c>
      <c r="H24">
        <f t="shared" si="4"/>
        <v>244.8</v>
      </c>
      <c r="I24">
        <f t="shared" si="5"/>
        <v>244.8</v>
      </c>
    </row>
    <row r="25">
      <c r="A25" t="str">
        <f t="shared" si="1"/>
        <v>F25on</v>
      </c>
      <c r="B25" s="1" t="s">
        <v>14</v>
      </c>
      <c r="C25" s="1">
        <v>25.0</v>
      </c>
      <c r="D25" s="1" t="s">
        <v>13</v>
      </c>
      <c r="E25" s="1" t="s">
        <v>11</v>
      </c>
      <c r="F25">
        <f t="shared" si="2"/>
        <v>240</v>
      </c>
      <c r="G25">
        <f t="shared" si="3"/>
        <v>240</v>
      </c>
      <c r="H25">
        <f t="shared" si="4"/>
        <v>244.8</v>
      </c>
      <c r="I25">
        <f t="shared" si="5"/>
        <v>342.72</v>
      </c>
    </row>
    <row r="26">
      <c r="B26" s="1"/>
    </row>
  </sheetData>
  <drawing r:id="rId1"/>
</worksheet>
</file>