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282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1" l="1"/>
  <c r="U14" i="1"/>
  <c r="V14" i="1"/>
  <c r="W14" i="1"/>
  <c r="N13" i="1"/>
  <c r="O13" i="1"/>
  <c r="P13" i="1"/>
  <c r="Q13" i="1"/>
  <c r="R13" i="1"/>
  <c r="M13" i="1"/>
  <c r="N9" i="1"/>
  <c r="O9" i="1"/>
  <c r="P9" i="1"/>
  <c r="Q9" i="1"/>
  <c r="R9" i="1"/>
  <c r="S9" i="1"/>
  <c r="M9" i="1"/>
  <c r="S19" i="1"/>
  <c r="T19" i="1"/>
  <c r="U19" i="1"/>
  <c r="V19" i="1"/>
  <c r="W19" i="1"/>
  <c r="R19" i="1"/>
  <c r="M19" i="1"/>
  <c r="N19" i="1"/>
  <c r="O19" i="1"/>
  <c r="P19" i="1"/>
  <c r="Q19" i="1"/>
  <c r="L19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<sst xmlns="http://schemas.openxmlformats.org/spreadsheetml/2006/main" count="19" uniqueCount="14">
  <si>
    <t>单元编号</t>
    <phoneticPr fontId="1" type="noConversion"/>
  </si>
  <si>
    <t>i</t>
    <phoneticPr fontId="1" type="noConversion"/>
  </si>
  <si>
    <t>m</t>
    <phoneticPr fontId="1" type="noConversion"/>
  </si>
  <si>
    <t>x</t>
    <phoneticPr fontId="1" type="noConversion"/>
  </si>
  <si>
    <t>y</t>
    <phoneticPr fontId="1" type="noConversion"/>
  </si>
  <si>
    <t>结点编号</t>
    <phoneticPr fontId="1" type="noConversion"/>
  </si>
  <si>
    <t>F</t>
    <phoneticPr fontId="1" type="noConversion"/>
  </si>
  <si>
    <t>5000*0.3/7</t>
    <phoneticPr fontId="1" type="noConversion"/>
  </si>
  <si>
    <t>u</t>
    <phoneticPr fontId="1" type="noConversion"/>
  </si>
  <si>
    <t>f</t>
    <phoneticPr fontId="1" type="noConversion"/>
  </si>
  <si>
    <t>求解f</t>
    <phoneticPr fontId="1" type="noConversion"/>
  </si>
  <si>
    <t>u=0</t>
    <phoneticPr fontId="1" type="noConversion"/>
  </si>
  <si>
    <t>f != 0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</si>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</sst>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4"/>
  <sheetViews>
    <sheetView tabSelected="1" workbookViewId="0">
      <selection activeCell="K5" sqref="K5"/>
    </sheetView>
  </sheetViews>
  <sheetFormatPr defaultRowHeight="14" x14ac:dyDescent="0.3"/>
  <sheetData>
    <row r="1" spans="2:24" ht="14.5" thickBot="1" x14ac:dyDescent="0.35"/>
    <row r="2" spans="2:24" ht="14.5" thickBot="1" x14ac:dyDescent="0.35">
      <c r="B2" s="16" t="s">
        <v>0</v>
      </c>
      <c r="C2" s="17" t="s">
        <v>1</v>
      </c>
      <c r="D2" s="17" t="s">
        <v>13</v>
      </c>
      <c r="E2" s="18" t="s">
        <v>2</v>
      </c>
      <c r="F2" s="32"/>
      <c r="G2" s="20" t="s">
        <v>5</v>
      </c>
      <c r="H2" s="21" t="s">
        <v>3</v>
      </c>
      <c r="I2" s="22" t="s">
        <v>4</v>
      </c>
      <c r="J2" s="12"/>
      <c r="K2" s="12"/>
      <c r="L2" s="12" t="s">
        <v>3</v>
      </c>
      <c r="M2" s="1">
        <v>1</v>
      </c>
      <c r="N2" s="1">
        <v>6</v>
      </c>
      <c r="O2" s="1">
        <v>11</v>
      </c>
      <c r="P2" s="1">
        <v>18</v>
      </c>
      <c r="Q2" s="1">
        <v>25</v>
      </c>
      <c r="R2" s="1">
        <v>34</v>
      </c>
      <c r="S2" s="1"/>
    </row>
    <row r="3" spans="2:24" x14ac:dyDescent="0.3">
      <c r="B3" s="13">
        <v>1</v>
      </c>
      <c r="C3" s="14">
        <v>1</v>
      </c>
      <c r="D3" s="14">
        <v>7</v>
      </c>
      <c r="E3" s="15">
        <v>6</v>
      </c>
      <c r="F3" s="31"/>
      <c r="G3" s="19">
        <v>1</v>
      </c>
      <c r="H3" s="14">
        <v>0</v>
      </c>
      <c r="I3" s="15">
        <v>0.05</v>
      </c>
      <c r="J3" s="2"/>
      <c r="K3" s="2"/>
      <c r="L3" s="1" t="s">
        <v>8</v>
      </c>
      <c r="S3" s="1"/>
    </row>
    <row r="4" spans="2:24" x14ac:dyDescent="0.3">
      <c r="B4" s="10">
        <v>2</v>
      </c>
      <c r="C4" s="3">
        <v>1</v>
      </c>
      <c r="D4" s="3">
        <v>2</v>
      </c>
      <c r="E4" s="6">
        <v>7</v>
      </c>
      <c r="F4" s="29"/>
      <c r="G4" s="4">
        <v>2</v>
      </c>
      <c r="H4" s="3">
        <f>0.05*COS(67.5*PI()/180)</f>
        <v>1.9134171618254495E-2</v>
      </c>
      <c r="I4" s="6">
        <f>0.05*SIN(67.5*PI()/180)</f>
        <v>4.6193976625564341E-2</v>
      </c>
      <c r="J4" s="2"/>
      <c r="K4" s="1"/>
      <c r="L4" s="1"/>
      <c r="M4" s="1"/>
      <c r="N4" s="1"/>
      <c r="O4" s="1"/>
      <c r="P4" s="1"/>
      <c r="Q4" s="1"/>
      <c r="R4" s="1"/>
      <c r="S4" s="1"/>
    </row>
    <row r="5" spans="2:24" x14ac:dyDescent="0.3">
      <c r="B5" s="10">
        <v>3</v>
      </c>
      <c r="C5" s="3">
        <v>2</v>
      </c>
      <c r="D5" s="3">
        <v>8</v>
      </c>
      <c r="E5" s="6">
        <v>7</v>
      </c>
      <c r="F5" s="29"/>
      <c r="G5" s="4">
        <v>3</v>
      </c>
      <c r="H5" s="3">
        <f>0.05*COS(45*PI()/180)</f>
        <v>3.5355339059327383E-2</v>
      </c>
      <c r="I5" s="6">
        <f>0.05*SIN(45*PI()/180)</f>
        <v>3.5355339059327376E-2</v>
      </c>
      <c r="J5" s="2"/>
      <c r="K5" s="2"/>
      <c r="L5" s="1" t="s">
        <v>4</v>
      </c>
      <c r="M5" s="12">
        <v>5</v>
      </c>
      <c r="N5" s="1">
        <v>10</v>
      </c>
      <c r="O5" s="12">
        <v>17</v>
      </c>
      <c r="P5" s="1">
        <v>24</v>
      </c>
      <c r="Q5" s="12">
        <v>33</v>
      </c>
      <c r="R5" s="1">
        <v>44</v>
      </c>
      <c r="S5" s="1"/>
    </row>
    <row r="6" spans="2:24" x14ac:dyDescent="0.3">
      <c r="B6" s="10">
        <v>4</v>
      </c>
      <c r="C6" s="3">
        <v>2</v>
      </c>
      <c r="D6" s="3">
        <v>3</v>
      </c>
      <c r="E6" s="6">
        <v>8</v>
      </c>
      <c r="F6" s="29"/>
      <c r="G6" s="4">
        <v>4</v>
      </c>
      <c r="H6" s="3">
        <f>0.05*COS(22.5*PI()/180)</f>
        <v>4.6193976625564341E-2</v>
      </c>
      <c r="I6" s="6">
        <f>0.05*SIN(22.5*PI()/180)</f>
        <v>1.9134171618254491E-2</v>
      </c>
      <c r="J6" s="2"/>
      <c r="K6" s="2"/>
      <c r="L6" s="1" t="s">
        <v>8</v>
      </c>
      <c r="S6" s="1"/>
    </row>
    <row r="7" spans="2:24" x14ac:dyDescent="0.3">
      <c r="B7" s="10">
        <v>5</v>
      </c>
      <c r="C7" s="3">
        <v>3</v>
      </c>
      <c r="D7" s="3">
        <v>9</v>
      </c>
      <c r="E7" s="6">
        <v>8</v>
      </c>
      <c r="F7" s="29"/>
      <c r="G7" s="4">
        <v>5</v>
      </c>
      <c r="H7" s="3">
        <v>0.05</v>
      </c>
      <c r="I7" s="6">
        <v>0</v>
      </c>
      <c r="J7" s="2"/>
      <c r="K7" s="2"/>
      <c r="L7" s="1"/>
      <c r="M7" s="1"/>
      <c r="N7" s="1"/>
      <c r="O7" s="1"/>
      <c r="P7" s="1"/>
      <c r="Q7" s="1"/>
      <c r="R7" s="1"/>
      <c r="S7" s="1"/>
    </row>
    <row r="8" spans="2:24" x14ac:dyDescent="0.3">
      <c r="B8" s="10">
        <v>6</v>
      </c>
      <c r="C8" s="3">
        <v>3</v>
      </c>
      <c r="D8" s="3">
        <v>4</v>
      </c>
      <c r="E8" s="6">
        <v>9</v>
      </c>
      <c r="F8" s="29"/>
      <c r="G8" s="4">
        <v>6</v>
      </c>
      <c r="H8" s="3">
        <v>0</v>
      </c>
      <c r="I8" s="6">
        <v>0.06</v>
      </c>
      <c r="J8" s="2"/>
      <c r="K8" s="1" t="s">
        <v>7</v>
      </c>
      <c r="L8" s="1" t="s">
        <v>9</v>
      </c>
      <c r="M8" s="1">
        <v>38</v>
      </c>
      <c r="N8" s="1">
        <v>39</v>
      </c>
      <c r="O8" s="1">
        <v>40</v>
      </c>
      <c r="P8" s="1">
        <v>41</v>
      </c>
      <c r="Q8" s="1">
        <v>42</v>
      </c>
      <c r="R8" s="1">
        <v>43</v>
      </c>
      <c r="S8" s="1">
        <v>44</v>
      </c>
    </row>
    <row r="9" spans="2:24" x14ac:dyDescent="0.3">
      <c r="B9" s="10">
        <v>7</v>
      </c>
      <c r="C9" s="3">
        <v>4</v>
      </c>
      <c r="D9" s="3">
        <v>10</v>
      </c>
      <c r="E9" s="6">
        <v>9</v>
      </c>
      <c r="F9" s="29"/>
      <c r="G9" s="4">
        <v>7</v>
      </c>
      <c r="H9" s="3">
        <v>0.03</v>
      </c>
      <c r="I9" s="6">
        <v>0.06</v>
      </c>
      <c r="J9" s="2"/>
      <c r="K9" s="2"/>
      <c r="L9" s="1" t="s">
        <v>6</v>
      </c>
      <c r="M9" s="1">
        <f>2*M8-1</f>
        <v>75</v>
      </c>
      <c r="N9" s="1">
        <f t="shared" ref="N9:S9" si="0">2*N8-1</f>
        <v>77</v>
      </c>
      <c r="O9" s="1">
        <f t="shared" si="0"/>
        <v>79</v>
      </c>
      <c r="P9" s="1">
        <f t="shared" si="0"/>
        <v>81</v>
      </c>
      <c r="Q9" s="1">
        <f t="shared" si="0"/>
        <v>83</v>
      </c>
      <c r="R9" s="1">
        <f t="shared" si="0"/>
        <v>85</v>
      </c>
      <c r="S9" s="1">
        <f t="shared" si="0"/>
        <v>87</v>
      </c>
    </row>
    <row r="10" spans="2:24" x14ac:dyDescent="0.3">
      <c r="B10" s="10">
        <v>8</v>
      </c>
      <c r="C10" s="3">
        <v>4</v>
      </c>
      <c r="D10" s="3">
        <v>5</v>
      </c>
      <c r="E10" s="6">
        <v>10</v>
      </c>
      <c r="F10" s="29"/>
      <c r="G10" s="4">
        <v>8</v>
      </c>
      <c r="H10" s="3">
        <v>0.06</v>
      </c>
      <c r="I10" s="6">
        <v>0.06</v>
      </c>
      <c r="J10" s="2"/>
      <c r="K10" s="2"/>
    </row>
    <row r="11" spans="2:24" x14ac:dyDescent="0.3">
      <c r="B11" s="10">
        <v>9</v>
      </c>
      <c r="C11" s="3">
        <v>6</v>
      </c>
      <c r="D11" s="3">
        <v>12</v>
      </c>
      <c r="E11" s="6">
        <v>11</v>
      </c>
      <c r="F11" s="29"/>
      <c r="G11" s="4">
        <v>9</v>
      </c>
      <c r="H11" s="3">
        <v>0.06</v>
      </c>
      <c r="I11" s="6">
        <v>0.03</v>
      </c>
      <c r="J11" s="2"/>
      <c r="K11" s="2"/>
    </row>
    <row r="12" spans="2:24" x14ac:dyDescent="0.3">
      <c r="B12" s="10">
        <v>10</v>
      </c>
      <c r="C12" s="3">
        <v>6</v>
      </c>
      <c r="D12" s="3">
        <v>7</v>
      </c>
      <c r="E12" s="6">
        <v>12</v>
      </c>
      <c r="F12" s="29"/>
      <c r="G12" s="4">
        <v>10</v>
      </c>
      <c r="H12" s="3">
        <v>0.06</v>
      </c>
      <c r="I12" s="6">
        <v>0</v>
      </c>
      <c r="J12" s="2"/>
      <c r="K12" s="2"/>
      <c r="L12" s="1" t="s">
        <v>10</v>
      </c>
      <c r="M12" s="1">
        <v>1</v>
      </c>
      <c r="N12" s="1">
        <v>6</v>
      </c>
      <c r="O12" s="1">
        <v>11</v>
      </c>
      <c r="P12" s="1">
        <v>18</v>
      </c>
      <c r="Q12" s="1">
        <v>25</v>
      </c>
      <c r="R12" s="1">
        <v>34</v>
      </c>
      <c r="S12" s="1">
        <v>5</v>
      </c>
      <c r="T12" s="1">
        <v>10</v>
      </c>
      <c r="U12" s="1">
        <v>17</v>
      </c>
      <c r="V12" s="1">
        <v>24</v>
      </c>
      <c r="W12" s="1">
        <v>33</v>
      </c>
      <c r="X12" s="1">
        <v>44</v>
      </c>
    </row>
    <row r="13" spans="2:24" x14ac:dyDescent="0.3">
      <c r="B13" s="10">
        <v>11</v>
      </c>
      <c r="C13" s="3">
        <v>7</v>
      </c>
      <c r="D13" s="3">
        <v>13</v>
      </c>
      <c r="E13" s="6">
        <v>12</v>
      </c>
      <c r="F13" s="29"/>
      <c r="G13" s="4">
        <v>11</v>
      </c>
      <c r="H13" s="3">
        <v>0</v>
      </c>
      <c r="I13" s="6">
        <v>0.08</v>
      </c>
      <c r="J13" s="2"/>
      <c r="K13" s="2" t="s">
        <v>12</v>
      </c>
      <c r="L13" s="1" t="s">
        <v>3</v>
      </c>
      <c r="M13" s="1">
        <f t="shared" ref="M13:R13" si="1">2*M12-1</f>
        <v>1</v>
      </c>
      <c r="N13" s="1">
        <f t="shared" si="1"/>
        <v>11</v>
      </c>
      <c r="O13" s="1">
        <f t="shared" si="1"/>
        <v>21</v>
      </c>
      <c r="P13" s="1">
        <f t="shared" si="1"/>
        <v>35</v>
      </c>
      <c r="Q13" s="1">
        <f t="shared" si="1"/>
        <v>49</v>
      </c>
      <c r="R13" s="1">
        <f t="shared" si="1"/>
        <v>67</v>
      </c>
      <c r="S13" s="1"/>
      <c r="T13" s="1"/>
      <c r="U13" s="1"/>
      <c r="V13" s="1"/>
      <c r="W13" s="1"/>
      <c r="X13" s="1"/>
    </row>
    <row r="14" spans="2:24" x14ac:dyDescent="0.3">
      <c r="B14" s="10">
        <v>12</v>
      </c>
      <c r="C14" s="3">
        <v>7</v>
      </c>
      <c r="D14" s="3">
        <v>8</v>
      </c>
      <c r="E14" s="6">
        <v>13</v>
      </c>
      <c r="F14" s="29"/>
      <c r="G14" s="4">
        <v>12</v>
      </c>
      <c r="H14" s="3">
        <v>0.03</v>
      </c>
      <c r="I14" s="6">
        <v>0.08</v>
      </c>
      <c r="J14" s="2"/>
      <c r="K14" s="2"/>
      <c r="L14" s="1" t="s">
        <v>4</v>
      </c>
      <c r="M14" s="1"/>
      <c r="N14" s="1"/>
      <c r="O14" s="1"/>
      <c r="P14" s="1"/>
      <c r="Q14" s="1"/>
      <c r="R14" s="1"/>
      <c r="S14" s="1">
        <v>10</v>
      </c>
      <c r="T14" s="1">
        <f>2*T12</f>
        <v>20</v>
      </c>
      <c r="U14" s="1">
        <f>2*U12</f>
        <v>34</v>
      </c>
      <c r="V14" s="1">
        <f>2*V12</f>
        <v>48</v>
      </c>
      <c r="W14" s="1">
        <f>2*W12</f>
        <v>66</v>
      </c>
      <c r="X14" s="1">
        <v>88</v>
      </c>
    </row>
    <row r="15" spans="2:24" x14ac:dyDescent="0.3">
      <c r="B15" s="10">
        <v>13</v>
      </c>
      <c r="C15" s="3">
        <v>8</v>
      </c>
      <c r="D15" s="3">
        <v>14</v>
      </c>
      <c r="E15" s="6">
        <v>13</v>
      </c>
      <c r="F15" s="29"/>
      <c r="G15" s="4">
        <v>13</v>
      </c>
      <c r="H15" s="3">
        <v>0.06</v>
      </c>
      <c r="I15" s="6">
        <v>0.08</v>
      </c>
      <c r="J15" s="2"/>
      <c r="K15" s="2"/>
    </row>
    <row r="16" spans="2:24" x14ac:dyDescent="0.3">
      <c r="B16" s="10">
        <v>14</v>
      </c>
      <c r="C16" s="3">
        <v>8</v>
      </c>
      <c r="D16" s="3">
        <v>15</v>
      </c>
      <c r="E16" s="6">
        <v>14</v>
      </c>
      <c r="F16" s="29"/>
      <c r="G16" s="4">
        <v>14</v>
      </c>
      <c r="H16" s="3">
        <v>0.08</v>
      </c>
      <c r="I16" s="6">
        <v>0.08</v>
      </c>
      <c r="J16" s="2"/>
      <c r="K16" s="2"/>
    </row>
    <row r="17" spans="2:23" x14ac:dyDescent="0.3">
      <c r="B17" s="10">
        <v>15</v>
      </c>
      <c r="C17" s="3">
        <v>9</v>
      </c>
      <c r="D17" s="3">
        <v>15</v>
      </c>
      <c r="E17" s="6">
        <v>8</v>
      </c>
      <c r="F17" s="29"/>
      <c r="G17" s="4">
        <v>15</v>
      </c>
      <c r="H17" s="3">
        <v>0.08</v>
      </c>
      <c r="I17" s="6">
        <v>0.06</v>
      </c>
      <c r="J17" s="2"/>
      <c r="K17" s="2"/>
    </row>
    <row r="18" spans="2:23" x14ac:dyDescent="0.3">
      <c r="B18" s="10">
        <v>16</v>
      </c>
      <c r="C18" s="3">
        <v>9</v>
      </c>
      <c r="D18" s="3">
        <v>16</v>
      </c>
      <c r="E18" s="6">
        <v>15</v>
      </c>
      <c r="F18" s="29"/>
      <c r="G18" s="4">
        <v>16</v>
      </c>
      <c r="H18" s="3">
        <v>0.08</v>
      </c>
      <c r="I18" s="6">
        <v>0.03</v>
      </c>
      <c r="J18" s="2"/>
      <c r="K18" s="2"/>
    </row>
    <row r="19" spans="2:23" x14ac:dyDescent="0.3">
      <c r="B19" s="10">
        <v>17</v>
      </c>
      <c r="C19" s="3">
        <v>10</v>
      </c>
      <c r="D19" s="3">
        <v>16</v>
      </c>
      <c r="E19" s="6">
        <v>9</v>
      </c>
      <c r="F19" s="29"/>
      <c r="G19" s="4">
        <v>17</v>
      </c>
      <c r="H19" s="3">
        <v>0.08</v>
      </c>
      <c r="I19" s="6">
        <v>0</v>
      </c>
      <c r="J19" s="2"/>
      <c r="K19" s="2" t="s">
        <v>11</v>
      </c>
      <c r="L19" s="1">
        <f t="shared" ref="L19:Q19" si="2">2*M2-1</f>
        <v>1</v>
      </c>
      <c r="M19" s="1">
        <f t="shared" si="2"/>
        <v>11</v>
      </c>
      <c r="N19" s="1">
        <f t="shared" si="2"/>
        <v>21</v>
      </c>
      <c r="O19" s="1">
        <f t="shared" si="2"/>
        <v>35</v>
      </c>
      <c r="P19" s="1">
        <f t="shared" si="2"/>
        <v>49</v>
      </c>
      <c r="Q19" s="1">
        <f t="shared" si="2"/>
        <v>67</v>
      </c>
      <c r="R19" s="1">
        <f t="shared" ref="R19:W19" si="3">2*M5</f>
        <v>10</v>
      </c>
      <c r="S19" s="1">
        <f t="shared" si="3"/>
        <v>20</v>
      </c>
      <c r="T19" s="1">
        <f t="shared" si="3"/>
        <v>34</v>
      </c>
      <c r="U19" s="1">
        <f t="shared" si="3"/>
        <v>48</v>
      </c>
      <c r="V19" s="1">
        <f t="shared" si="3"/>
        <v>66</v>
      </c>
      <c r="W19" s="1">
        <f t="shared" si="3"/>
        <v>88</v>
      </c>
    </row>
    <row r="20" spans="2:23" x14ac:dyDescent="0.3">
      <c r="B20" s="10">
        <v>18</v>
      </c>
      <c r="C20" s="3">
        <v>10</v>
      </c>
      <c r="D20" s="3">
        <v>17</v>
      </c>
      <c r="E20" s="6">
        <v>16</v>
      </c>
      <c r="F20" s="29"/>
      <c r="G20" s="4">
        <v>18</v>
      </c>
      <c r="H20" s="3">
        <v>0</v>
      </c>
      <c r="I20" s="6">
        <v>0.1</v>
      </c>
      <c r="J20" s="2"/>
      <c r="K20" s="2"/>
    </row>
    <row r="21" spans="2:23" x14ac:dyDescent="0.3">
      <c r="B21" s="10">
        <v>19</v>
      </c>
      <c r="C21" s="3">
        <v>11</v>
      </c>
      <c r="D21" s="3">
        <v>12</v>
      </c>
      <c r="E21" s="6">
        <v>18</v>
      </c>
      <c r="F21" s="29"/>
      <c r="G21" s="4">
        <v>19</v>
      </c>
      <c r="H21" s="3">
        <v>0.06</v>
      </c>
      <c r="I21" s="6">
        <v>0.1</v>
      </c>
      <c r="J21" s="2"/>
      <c r="K21" s="2"/>
    </row>
    <row r="22" spans="2:23" x14ac:dyDescent="0.3">
      <c r="B22" s="10">
        <v>20</v>
      </c>
      <c r="C22" s="3">
        <v>12</v>
      </c>
      <c r="D22" s="3">
        <v>19</v>
      </c>
      <c r="E22" s="6">
        <v>18</v>
      </c>
      <c r="F22" s="29"/>
      <c r="G22" s="4">
        <v>20</v>
      </c>
      <c r="H22" s="3">
        <v>0.1</v>
      </c>
      <c r="I22" s="6">
        <v>0.1</v>
      </c>
      <c r="J22" s="2"/>
      <c r="K22" s="2"/>
    </row>
    <row r="23" spans="2:23" x14ac:dyDescent="0.3">
      <c r="B23" s="10">
        <v>21</v>
      </c>
      <c r="C23" s="3">
        <v>12</v>
      </c>
      <c r="D23" s="3">
        <v>13</v>
      </c>
      <c r="E23" s="6">
        <v>19</v>
      </c>
      <c r="F23" s="29"/>
      <c r="G23" s="4">
        <v>21</v>
      </c>
      <c r="H23" s="3">
        <v>0.1</v>
      </c>
      <c r="I23" s="6">
        <v>0.08</v>
      </c>
      <c r="J23" s="2"/>
      <c r="K23" s="2"/>
    </row>
    <row r="24" spans="2:23" x14ac:dyDescent="0.3">
      <c r="B24" s="10">
        <v>22</v>
      </c>
      <c r="C24" s="3">
        <v>13</v>
      </c>
      <c r="D24" s="3">
        <v>14</v>
      </c>
      <c r="E24" s="6">
        <v>19</v>
      </c>
      <c r="F24" s="29"/>
      <c r="G24" s="4">
        <v>22</v>
      </c>
      <c r="H24" s="3">
        <v>0.1</v>
      </c>
      <c r="I24" s="6">
        <v>0.06</v>
      </c>
      <c r="J24" s="2"/>
      <c r="K24" s="2"/>
    </row>
    <row r="25" spans="2:23" x14ac:dyDescent="0.3">
      <c r="B25" s="10">
        <v>23</v>
      </c>
      <c r="C25" s="3">
        <v>14</v>
      </c>
      <c r="D25" s="3">
        <v>20</v>
      </c>
      <c r="E25" s="6">
        <v>19</v>
      </c>
      <c r="F25" s="29"/>
      <c r="G25" s="4">
        <v>23</v>
      </c>
      <c r="H25" s="3">
        <v>0.1</v>
      </c>
      <c r="I25" s="6">
        <v>0.03</v>
      </c>
      <c r="J25" s="2"/>
      <c r="K25" s="2"/>
    </row>
    <row r="26" spans="2:23" x14ac:dyDescent="0.3">
      <c r="B26" s="10">
        <v>24</v>
      </c>
      <c r="C26" s="3">
        <v>14</v>
      </c>
      <c r="D26" s="3">
        <v>21</v>
      </c>
      <c r="E26" s="6">
        <v>20</v>
      </c>
      <c r="F26" s="29"/>
      <c r="G26" s="4">
        <v>24</v>
      </c>
      <c r="H26" s="3">
        <v>0.1</v>
      </c>
      <c r="I26" s="6">
        <v>0</v>
      </c>
      <c r="J26" s="2"/>
      <c r="K26" s="2"/>
    </row>
    <row r="27" spans="2:23" x14ac:dyDescent="0.3">
      <c r="B27" s="10">
        <v>25</v>
      </c>
      <c r="C27" s="3">
        <v>15</v>
      </c>
      <c r="D27" s="3">
        <v>21</v>
      </c>
      <c r="E27" s="6">
        <v>14</v>
      </c>
      <c r="F27" s="29"/>
      <c r="G27" s="4">
        <v>25</v>
      </c>
      <c r="H27" s="3">
        <v>0</v>
      </c>
      <c r="I27" s="6">
        <v>0</v>
      </c>
      <c r="J27" s="2"/>
      <c r="K27" s="2"/>
    </row>
    <row r="28" spans="2:23" x14ac:dyDescent="0.3">
      <c r="B28" s="10">
        <v>26</v>
      </c>
      <c r="C28" s="3">
        <v>15</v>
      </c>
      <c r="D28" s="3">
        <v>22</v>
      </c>
      <c r="E28" s="6">
        <v>21</v>
      </c>
      <c r="F28" s="29"/>
      <c r="G28" s="4">
        <v>26</v>
      </c>
      <c r="H28" s="3">
        <v>0.06</v>
      </c>
      <c r="I28" s="6">
        <v>0.125</v>
      </c>
      <c r="J28" s="2"/>
      <c r="K28" s="2"/>
    </row>
    <row r="29" spans="2:23" x14ac:dyDescent="0.3">
      <c r="B29" s="10">
        <v>27</v>
      </c>
      <c r="C29" s="3">
        <v>16</v>
      </c>
      <c r="D29" s="3">
        <v>22</v>
      </c>
      <c r="E29" s="6">
        <v>15</v>
      </c>
      <c r="F29" s="29"/>
      <c r="G29" s="4">
        <v>27</v>
      </c>
      <c r="H29" s="3">
        <v>0.1</v>
      </c>
      <c r="I29" s="6">
        <v>0.125</v>
      </c>
      <c r="J29" s="2"/>
      <c r="K29" s="2"/>
    </row>
    <row r="30" spans="2:23" x14ac:dyDescent="0.3">
      <c r="B30" s="10">
        <v>28</v>
      </c>
      <c r="C30" s="3">
        <v>16</v>
      </c>
      <c r="D30" s="3">
        <v>23</v>
      </c>
      <c r="E30" s="6">
        <v>22</v>
      </c>
      <c r="F30" s="29"/>
      <c r="G30" s="4">
        <v>28</v>
      </c>
      <c r="H30" s="3">
        <v>0.15</v>
      </c>
      <c r="I30" s="6">
        <v>0.125</v>
      </c>
      <c r="J30" s="2"/>
      <c r="K30" s="2"/>
    </row>
    <row r="31" spans="2:23" x14ac:dyDescent="0.3">
      <c r="B31" s="10">
        <v>29</v>
      </c>
      <c r="C31" s="3">
        <v>17</v>
      </c>
      <c r="D31" s="3">
        <v>23</v>
      </c>
      <c r="E31" s="6">
        <v>16</v>
      </c>
      <c r="F31" s="29"/>
      <c r="G31" s="4">
        <v>29</v>
      </c>
      <c r="H31" s="3">
        <v>0.15</v>
      </c>
      <c r="I31" s="6">
        <v>0.1</v>
      </c>
      <c r="J31" s="2"/>
      <c r="K31" s="2"/>
    </row>
    <row r="32" spans="2:23" x14ac:dyDescent="0.3">
      <c r="B32" s="10">
        <v>30</v>
      </c>
      <c r="C32" s="3">
        <v>17</v>
      </c>
      <c r="D32" s="3">
        <v>24</v>
      </c>
      <c r="E32" s="6">
        <v>23</v>
      </c>
      <c r="F32" s="29"/>
      <c r="G32" s="4">
        <v>30</v>
      </c>
      <c r="H32" s="3">
        <v>0.15</v>
      </c>
      <c r="I32" s="6">
        <v>0.08</v>
      </c>
      <c r="J32" s="2"/>
      <c r="K32" s="2"/>
    </row>
    <row r="33" spans="2:11" x14ac:dyDescent="0.3">
      <c r="B33" s="10">
        <v>31</v>
      </c>
      <c r="C33" s="3">
        <v>18</v>
      </c>
      <c r="D33" s="3">
        <v>19</v>
      </c>
      <c r="E33" s="6">
        <v>25</v>
      </c>
      <c r="F33" s="29"/>
      <c r="G33" s="4">
        <v>31</v>
      </c>
      <c r="H33" s="3">
        <v>0.15</v>
      </c>
      <c r="I33" s="6">
        <v>0.06</v>
      </c>
      <c r="J33" s="2"/>
      <c r="K33" s="2"/>
    </row>
    <row r="34" spans="2:11" x14ac:dyDescent="0.3">
      <c r="B34" s="10">
        <v>32</v>
      </c>
      <c r="C34" s="3">
        <v>25</v>
      </c>
      <c r="D34" s="3">
        <v>19</v>
      </c>
      <c r="E34" s="6">
        <v>26</v>
      </c>
      <c r="F34" s="29"/>
      <c r="G34" s="4">
        <v>32</v>
      </c>
      <c r="H34" s="3">
        <v>0.15</v>
      </c>
      <c r="I34" s="6">
        <v>0.03</v>
      </c>
      <c r="J34" s="2"/>
      <c r="K34" s="2"/>
    </row>
    <row r="35" spans="2:11" x14ac:dyDescent="0.3">
      <c r="B35" s="10">
        <v>33</v>
      </c>
      <c r="C35" s="3">
        <v>19</v>
      </c>
      <c r="D35" s="3">
        <v>20</v>
      </c>
      <c r="E35" s="6">
        <v>26</v>
      </c>
      <c r="F35" s="29"/>
      <c r="G35" s="4">
        <v>33</v>
      </c>
      <c r="H35" s="3">
        <v>0.15</v>
      </c>
      <c r="I35" s="6">
        <v>0</v>
      </c>
      <c r="J35" s="2"/>
      <c r="K35" s="2"/>
    </row>
    <row r="36" spans="2:11" x14ac:dyDescent="0.3">
      <c r="B36" s="10">
        <v>34</v>
      </c>
      <c r="C36" s="3">
        <v>26</v>
      </c>
      <c r="D36" s="3">
        <v>20</v>
      </c>
      <c r="E36" s="6">
        <v>27</v>
      </c>
      <c r="F36" s="29"/>
      <c r="G36" s="4">
        <v>34</v>
      </c>
      <c r="H36" s="3">
        <v>0</v>
      </c>
      <c r="I36" s="6">
        <v>0.15</v>
      </c>
      <c r="J36" s="2"/>
      <c r="K36" s="2"/>
    </row>
    <row r="37" spans="2:11" x14ac:dyDescent="0.3">
      <c r="B37" s="10">
        <v>35</v>
      </c>
      <c r="C37" s="3">
        <v>20</v>
      </c>
      <c r="D37" s="3">
        <v>29</v>
      </c>
      <c r="E37" s="6">
        <v>27</v>
      </c>
      <c r="F37" s="29"/>
      <c r="G37" s="4">
        <v>35</v>
      </c>
      <c r="H37" s="3">
        <v>0.06</v>
      </c>
      <c r="I37" s="6">
        <v>0.15</v>
      </c>
      <c r="J37" s="2"/>
      <c r="K37" s="2"/>
    </row>
    <row r="38" spans="2:11" x14ac:dyDescent="0.3">
      <c r="B38" s="10">
        <v>36</v>
      </c>
      <c r="C38" s="3">
        <v>27</v>
      </c>
      <c r="D38" s="3">
        <v>29</v>
      </c>
      <c r="E38" s="6">
        <v>28</v>
      </c>
      <c r="F38" s="29"/>
      <c r="G38" s="4">
        <v>36</v>
      </c>
      <c r="H38" s="3">
        <v>0.1</v>
      </c>
      <c r="I38" s="6">
        <v>0.15</v>
      </c>
      <c r="J38" s="2"/>
      <c r="K38" s="2"/>
    </row>
    <row r="39" spans="2:11" x14ac:dyDescent="0.3">
      <c r="B39" s="10">
        <v>37</v>
      </c>
      <c r="C39" s="3">
        <v>20</v>
      </c>
      <c r="D39" s="3">
        <v>30</v>
      </c>
      <c r="E39" s="6">
        <v>29</v>
      </c>
      <c r="F39" s="29"/>
      <c r="G39" s="4">
        <v>37</v>
      </c>
      <c r="H39" s="3">
        <v>0.15</v>
      </c>
      <c r="I39" s="6">
        <v>0.15</v>
      </c>
      <c r="J39" s="2"/>
      <c r="K39" s="2"/>
    </row>
    <row r="40" spans="2:11" x14ac:dyDescent="0.3">
      <c r="B40" s="10">
        <v>38</v>
      </c>
      <c r="C40" s="3">
        <v>21</v>
      </c>
      <c r="D40" s="3">
        <v>30</v>
      </c>
      <c r="E40" s="6">
        <v>20</v>
      </c>
      <c r="F40" s="29"/>
      <c r="G40" s="4">
        <v>38</v>
      </c>
      <c r="H40" s="3">
        <v>0.2</v>
      </c>
      <c r="I40" s="6">
        <v>0.15</v>
      </c>
      <c r="J40" s="2"/>
      <c r="K40" s="2"/>
    </row>
    <row r="41" spans="2:11" x14ac:dyDescent="0.3">
      <c r="B41" s="10">
        <v>39</v>
      </c>
      <c r="C41" s="3">
        <v>21</v>
      </c>
      <c r="D41" s="3">
        <v>31</v>
      </c>
      <c r="E41" s="6">
        <v>30</v>
      </c>
      <c r="F41" s="29"/>
      <c r="G41" s="4">
        <v>39</v>
      </c>
      <c r="H41" s="3">
        <v>0.2</v>
      </c>
      <c r="I41" s="6">
        <v>0.125</v>
      </c>
      <c r="J41" s="2"/>
      <c r="K41" s="2"/>
    </row>
    <row r="42" spans="2:11" x14ac:dyDescent="0.3">
      <c r="B42" s="10">
        <v>40</v>
      </c>
      <c r="C42" s="3">
        <v>22</v>
      </c>
      <c r="D42" s="3">
        <v>31</v>
      </c>
      <c r="E42" s="6">
        <v>21</v>
      </c>
      <c r="F42" s="29"/>
      <c r="G42" s="4">
        <v>40</v>
      </c>
      <c r="H42" s="3">
        <v>0.2</v>
      </c>
      <c r="I42" s="6">
        <v>0.1</v>
      </c>
      <c r="J42" s="2"/>
      <c r="K42" s="2"/>
    </row>
    <row r="43" spans="2:11" x14ac:dyDescent="0.3">
      <c r="B43" s="10">
        <v>41</v>
      </c>
      <c r="C43" s="3">
        <v>22</v>
      </c>
      <c r="D43" s="3">
        <v>32</v>
      </c>
      <c r="E43" s="6">
        <v>31</v>
      </c>
      <c r="F43" s="29"/>
      <c r="G43" s="4">
        <v>41</v>
      </c>
      <c r="H43" s="3">
        <v>0.2</v>
      </c>
      <c r="I43" s="6">
        <v>0.08</v>
      </c>
      <c r="J43" s="2"/>
      <c r="K43" s="2"/>
    </row>
    <row r="44" spans="2:11" x14ac:dyDescent="0.3">
      <c r="B44" s="10">
        <v>42</v>
      </c>
      <c r="C44" s="3">
        <v>23</v>
      </c>
      <c r="D44" s="3">
        <v>32</v>
      </c>
      <c r="E44" s="6">
        <v>22</v>
      </c>
      <c r="F44" s="29"/>
      <c r="G44" s="4">
        <v>42</v>
      </c>
      <c r="H44" s="3">
        <v>0.2</v>
      </c>
      <c r="I44" s="6">
        <v>0.06</v>
      </c>
      <c r="J44" s="2"/>
      <c r="K44" s="2"/>
    </row>
    <row r="45" spans="2:11" x14ac:dyDescent="0.3">
      <c r="B45" s="10">
        <v>43</v>
      </c>
      <c r="C45" s="3">
        <v>23</v>
      </c>
      <c r="D45" s="3">
        <v>33</v>
      </c>
      <c r="E45" s="6">
        <v>32</v>
      </c>
      <c r="F45" s="29"/>
      <c r="G45" s="4">
        <v>43</v>
      </c>
      <c r="H45" s="3">
        <v>0.2</v>
      </c>
      <c r="I45" s="6">
        <v>0.03</v>
      </c>
      <c r="J45" s="2"/>
      <c r="K45" s="2"/>
    </row>
    <row r="46" spans="2:11" ht="14.5" thickBot="1" x14ac:dyDescent="0.35">
      <c r="B46" s="10">
        <v>44</v>
      </c>
      <c r="C46" s="3">
        <v>24</v>
      </c>
      <c r="D46" s="3">
        <v>33</v>
      </c>
      <c r="E46" s="6">
        <v>23</v>
      </c>
      <c r="F46" s="29"/>
      <c r="G46" s="5">
        <v>44</v>
      </c>
      <c r="H46" s="7">
        <v>0.2</v>
      </c>
      <c r="I46" s="8">
        <v>0</v>
      </c>
      <c r="J46" s="2"/>
      <c r="K46" s="2"/>
    </row>
    <row r="47" spans="2:11" x14ac:dyDescent="0.3">
      <c r="B47" s="10">
        <v>45</v>
      </c>
      <c r="C47" s="3">
        <v>25</v>
      </c>
      <c r="D47" s="3">
        <v>26</v>
      </c>
      <c r="E47" s="6">
        <v>34</v>
      </c>
      <c r="F47" s="9"/>
      <c r="G47" s="27"/>
      <c r="H47" s="27"/>
      <c r="I47" s="28"/>
    </row>
    <row r="48" spans="2:11" x14ac:dyDescent="0.3">
      <c r="B48" s="10">
        <v>46</v>
      </c>
      <c r="C48" s="3">
        <v>34</v>
      </c>
      <c r="D48" s="3">
        <v>26</v>
      </c>
      <c r="E48" s="6">
        <v>35</v>
      </c>
      <c r="F48" s="9"/>
      <c r="G48" s="23"/>
      <c r="H48" s="23"/>
      <c r="I48" s="24"/>
    </row>
    <row r="49" spans="2:9" x14ac:dyDescent="0.3">
      <c r="B49" s="10">
        <v>47</v>
      </c>
      <c r="C49" s="3">
        <v>26</v>
      </c>
      <c r="D49" s="3">
        <v>27</v>
      </c>
      <c r="E49" s="6">
        <v>35</v>
      </c>
      <c r="F49" s="9"/>
      <c r="G49" s="23"/>
      <c r="H49" s="23"/>
      <c r="I49" s="24"/>
    </row>
    <row r="50" spans="2:9" x14ac:dyDescent="0.3">
      <c r="B50" s="10">
        <v>48</v>
      </c>
      <c r="C50" s="3">
        <v>35</v>
      </c>
      <c r="D50" s="3">
        <v>27</v>
      </c>
      <c r="E50" s="6">
        <v>36</v>
      </c>
      <c r="F50" s="9"/>
      <c r="G50" s="23"/>
      <c r="H50" s="23"/>
      <c r="I50" s="24"/>
    </row>
    <row r="51" spans="2:9" x14ac:dyDescent="0.3">
      <c r="B51" s="10">
        <v>49</v>
      </c>
      <c r="C51" s="3">
        <v>27</v>
      </c>
      <c r="D51" s="3">
        <v>28</v>
      </c>
      <c r="E51" s="6">
        <v>36</v>
      </c>
      <c r="F51" s="9"/>
      <c r="G51" s="23"/>
      <c r="H51" s="23"/>
      <c r="I51" s="24"/>
    </row>
    <row r="52" spans="2:9" x14ac:dyDescent="0.3">
      <c r="B52" s="10">
        <v>50</v>
      </c>
      <c r="C52" s="3">
        <v>36</v>
      </c>
      <c r="D52" s="3">
        <v>28</v>
      </c>
      <c r="E52" s="6">
        <v>37</v>
      </c>
      <c r="F52" s="9"/>
      <c r="G52" s="23"/>
      <c r="H52" s="23"/>
      <c r="I52" s="24"/>
    </row>
    <row r="53" spans="2:9" x14ac:dyDescent="0.3">
      <c r="B53" s="10">
        <v>51</v>
      </c>
      <c r="C53" s="3">
        <v>37</v>
      </c>
      <c r="D53" s="3">
        <v>28</v>
      </c>
      <c r="E53" s="6">
        <v>39</v>
      </c>
      <c r="F53" s="9"/>
      <c r="G53" s="23"/>
      <c r="H53" s="23"/>
      <c r="I53" s="24"/>
    </row>
    <row r="54" spans="2:9" x14ac:dyDescent="0.3">
      <c r="B54" s="10">
        <v>52</v>
      </c>
      <c r="C54" s="3">
        <v>37</v>
      </c>
      <c r="D54" s="3">
        <v>39</v>
      </c>
      <c r="E54" s="6">
        <v>38</v>
      </c>
      <c r="F54" s="9"/>
      <c r="G54" s="23"/>
      <c r="H54" s="23"/>
      <c r="I54" s="24"/>
    </row>
    <row r="55" spans="2:9" x14ac:dyDescent="0.3">
      <c r="B55" s="10">
        <v>53</v>
      </c>
      <c r="C55" s="3">
        <v>28</v>
      </c>
      <c r="D55" s="3">
        <v>40</v>
      </c>
      <c r="E55" s="6">
        <v>39</v>
      </c>
      <c r="F55" s="9"/>
      <c r="G55" s="23"/>
      <c r="H55" s="23"/>
      <c r="I55" s="24"/>
    </row>
    <row r="56" spans="2:9" x14ac:dyDescent="0.3">
      <c r="B56" s="10">
        <v>54</v>
      </c>
      <c r="C56" s="3">
        <v>28</v>
      </c>
      <c r="D56" s="3">
        <v>29</v>
      </c>
      <c r="E56" s="6">
        <v>40</v>
      </c>
      <c r="F56" s="9"/>
      <c r="G56" s="23"/>
      <c r="H56" s="23"/>
      <c r="I56" s="24"/>
    </row>
    <row r="57" spans="2:9" x14ac:dyDescent="0.3">
      <c r="B57" s="10">
        <v>55</v>
      </c>
      <c r="C57" s="3">
        <v>29</v>
      </c>
      <c r="D57" s="3">
        <v>41</v>
      </c>
      <c r="E57" s="6">
        <v>40</v>
      </c>
      <c r="F57" s="9"/>
      <c r="G57" s="23"/>
      <c r="H57" s="23"/>
      <c r="I57" s="24"/>
    </row>
    <row r="58" spans="2:9" x14ac:dyDescent="0.3">
      <c r="B58" s="10">
        <v>56</v>
      </c>
      <c r="C58" s="3">
        <v>29</v>
      </c>
      <c r="D58" s="3">
        <v>30</v>
      </c>
      <c r="E58" s="6">
        <v>41</v>
      </c>
      <c r="F58" s="9"/>
      <c r="G58" s="23"/>
      <c r="H58" s="23"/>
      <c r="I58" s="24"/>
    </row>
    <row r="59" spans="2:9" x14ac:dyDescent="0.3">
      <c r="B59" s="10">
        <v>57</v>
      </c>
      <c r="C59" s="3">
        <v>30</v>
      </c>
      <c r="D59" s="3">
        <v>42</v>
      </c>
      <c r="E59" s="6">
        <v>41</v>
      </c>
      <c r="F59" s="9"/>
      <c r="G59" s="23"/>
      <c r="H59" s="23"/>
      <c r="I59" s="24"/>
    </row>
    <row r="60" spans="2:9" x14ac:dyDescent="0.3">
      <c r="B60" s="10">
        <v>58</v>
      </c>
      <c r="C60" s="3">
        <v>30</v>
      </c>
      <c r="D60" s="3">
        <v>31</v>
      </c>
      <c r="E60" s="6">
        <v>42</v>
      </c>
      <c r="F60" s="9"/>
      <c r="G60" s="23"/>
      <c r="H60" s="23"/>
      <c r="I60" s="24"/>
    </row>
    <row r="61" spans="2:9" x14ac:dyDescent="0.3">
      <c r="B61" s="10">
        <v>59</v>
      </c>
      <c r="C61" s="3">
        <v>31</v>
      </c>
      <c r="D61" s="3">
        <v>43</v>
      </c>
      <c r="E61" s="6">
        <v>42</v>
      </c>
      <c r="F61" s="9"/>
      <c r="G61" s="23"/>
      <c r="H61" s="23"/>
      <c r="I61" s="24"/>
    </row>
    <row r="62" spans="2:9" x14ac:dyDescent="0.3">
      <c r="B62" s="10">
        <v>60</v>
      </c>
      <c r="C62" s="3">
        <v>31</v>
      </c>
      <c r="D62" s="3">
        <v>32</v>
      </c>
      <c r="E62" s="6">
        <v>43</v>
      </c>
      <c r="F62" s="9"/>
      <c r="G62" s="23"/>
      <c r="H62" s="23"/>
      <c r="I62" s="24"/>
    </row>
    <row r="63" spans="2:9" x14ac:dyDescent="0.3">
      <c r="B63" s="10">
        <v>61</v>
      </c>
      <c r="C63" s="3">
        <v>32</v>
      </c>
      <c r="D63" s="3">
        <v>44</v>
      </c>
      <c r="E63" s="6">
        <v>43</v>
      </c>
      <c r="F63" s="9"/>
      <c r="G63" s="23"/>
      <c r="H63" s="23"/>
      <c r="I63" s="24"/>
    </row>
    <row r="64" spans="2:9" ht="14.5" thickBot="1" x14ac:dyDescent="0.35">
      <c r="B64" s="11">
        <v>62</v>
      </c>
      <c r="C64" s="7">
        <v>32</v>
      </c>
      <c r="D64" s="7">
        <v>33</v>
      </c>
      <c r="E64" s="8">
        <v>44</v>
      </c>
      <c r="F64" s="30"/>
      <c r="G64" s="25"/>
      <c r="H64" s="25"/>
      <c r="I64" s="2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2017-06-03T16:02:28Z</dcterms:modified>
</cp:coreProperties>
</file>