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yw\Dropbox\Work\githubrepo\hoh\_content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23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H2" i="1" s="1"/>
</calcChain>
</file>

<file path=xl/sharedStrings.xml><?xml version="1.0" encoding="utf-8"?>
<sst xmlns="http://schemas.openxmlformats.org/spreadsheetml/2006/main" count="246" uniqueCount="175">
  <si>
    <t>Fried pork intestines</t>
  </si>
  <si>
    <t>Fried vegetable spring rolls</t>
  </si>
  <si>
    <t>Pot stickers (or steamed)</t>
  </si>
  <si>
    <t>Barbecued pork</t>
  </si>
  <si>
    <t>Green onion pancakes</t>
  </si>
  <si>
    <t>Fried garlic chicken wings</t>
  </si>
  <si>
    <t xml:space="preserve"> Cold jellyfish salad</t>
  </si>
  <si>
    <t>Beef tendon with hot sauce</t>
  </si>
  <si>
    <t>Shredded beef tripe with hot sauce</t>
  </si>
  <si>
    <t>Cold spicy smoked fish</t>
  </si>
  <si>
    <t>炸春卷</t>
  </si>
  <si>
    <t>煎鍋貼 (或蒸餃)</t>
  </si>
  <si>
    <t>叉烧</t>
  </si>
  <si>
    <t>葱油餅</t>
  </si>
  <si>
    <t>炸蒜香鷄翼</t>
  </si>
  <si>
    <t>涼拌海蜇</t>
  </si>
  <si>
    <t>name_ch</t>
  </si>
  <si>
    <t>name_en</t>
  </si>
  <si>
    <t>price</t>
  </si>
  <si>
    <t>spicy</t>
  </si>
  <si>
    <t>炸大腸</t>
  </si>
  <si>
    <t>type</t>
  </si>
  <si>
    <t>appetizer</t>
  </si>
  <si>
    <t>Steamed mini pork buns</t>
  </si>
  <si>
    <t>Noodles in Szechuan hot sauce</t>
  </si>
  <si>
    <t>小籠包</t>
  </si>
  <si>
    <t>擔擔麵</t>
  </si>
  <si>
    <t>Chilled noodles in Szechuan sesame sauce</t>
  </si>
  <si>
    <t>Homemade pan fried noodles Shanghai style</t>
  </si>
  <si>
    <t>上海炒粗麵</t>
  </si>
  <si>
    <t>涼麵</t>
  </si>
  <si>
    <t>BBQ pork wonton soup</t>
  </si>
  <si>
    <t>Hot &amp; sour soup</t>
  </si>
  <si>
    <t>酸辣湯</t>
  </si>
  <si>
    <t>Egg flower soup</t>
  </si>
  <si>
    <t>蛋花湯</t>
  </si>
  <si>
    <t>雲吞湯</t>
  </si>
  <si>
    <t>Sizzling rice cake &amp; seafood soup</t>
  </si>
  <si>
    <t>海鮮鍋巴湯</t>
  </si>
  <si>
    <t>Seafood tofu soup</t>
  </si>
  <si>
    <t>海鮮豆腐羹</t>
  </si>
  <si>
    <t>Fish maw with crab meat soup</t>
  </si>
  <si>
    <t>蟹肉魚肚羹</t>
  </si>
  <si>
    <t>soup</t>
  </si>
  <si>
    <t>香辣乾貝</t>
  </si>
  <si>
    <t>Five-star spicy crispy scallops with garlic and chili pepper</t>
  </si>
  <si>
    <t>Five-star spicy crab with chili peppers</t>
  </si>
  <si>
    <t>香辣蟹</t>
  </si>
  <si>
    <t>豆花蝦</t>
  </si>
  <si>
    <t>Spicy prawn on soybean cake</t>
  </si>
  <si>
    <t>Spicy pan fried noodles with choice of chicken, beef, pork, or prawn</t>
  </si>
  <si>
    <t>香辣炒面</t>
  </si>
  <si>
    <t>Five-star spicy chicken with chili peppers</t>
  </si>
  <si>
    <t>辣子鷄</t>
  </si>
  <si>
    <t>水煮牛肉</t>
  </si>
  <si>
    <t>Poached sliced beef in chili oil</t>
  </si>
  <si>
    <t>水煮魚</t>
  </si>
  <si>
    <t>Poached fish fillet in hot chili oil</t>
  </si>
  <si>
    <t>Fish fillet with pickled chili peppers</t>
  </si>
  <si>
    <t>泡椒魚</t>
  </si>
  <si>
    <t>Spicy fish fillet on soybean cake</t>
  </si>
  <si>
    <t>豆花魚</t>
  </si>
  <si>
    <t>Sautéed lamb with triple chili peppers</t>
  </si>
  <si>
    <t>三椒羊肉</t>
  </si>
  <si>
    <t>新疆羊肉</t>
  </si>
  <si>
    <t>Spicy lamb with cumin flavor</t>
  </si>
  <si>
    <t xml:space="preserve">張飛牛腩 </t>
  </si>
  <si>
    <t>General Chiang’s beef brisket</t>
  </si>
  <si>
    <t>Crispy pork intestines with garlic and chili peppers</t>
  </si>
  <si>
    <t>山椒脆腸</t>
  </si>
  <si>
    <t>szechuan</t>
  </si>
  <si>
    <t>Mandarin style mixed vegetables</t>
  </si>
  <si>
    <t>Fried tofu</t>
  </si>
  <si>
    <t>炸豆腐</t>
  </si>
  <si>
    <t>素黃雀</t>
  </si>
  <si>
    <t>Bean curd wrapped enoki and shiitake mushrooms</t>
  </si>
  <si>
    <t>Enoki &amp; shiitake mushrooms with Chinese broccoli</t>
  </si>
  <si>
    <t>金菇扒玉蘭</t>
  </si>
  <si>
    <t>素什錦</t>
  </si>
  <si>
    <t>Chinese broccoli with oyster sauce</t>
  </si>
  <si>
    <t>蠔油芥藍</t>
  </si>
  <si>
    <t>Oyster mushrooms with seasonal vegetables</t>
  </si>
  <si>
    <t>靈芝菇扒時蔬</t>
  </si>
  <si>
    <t>Pea vines in garlic sauce</t>
  </si>
  <si>
    <t>蒜蓉炒豆苗</t>
  </si>
  <si>
    <t>Shiitake &amp; Snow peas with broccoli in oyster sauce</t>
  </si>
  <si>
    <t>素三鮮</t>
  </si>
  <si>
    <t>Eggplant in Szechuan garlic sauce</t>
  </si>
  <si>
    <t>魚香茄子</t>
  </si>
  <si>
    <t>Vegetarian dry sautéed string beans</t>
  </si>
  <si>
    <t>乾煸四季豆</t>
  </si>
  <si>
    <t>Sautéed string beans</t>
  </si>
  <si>
    <t>炒四季豆</t>
  </si>
  <si>
    <t>vegetable</t>
  </si>
  <si>
    <t>Egg Foo Young with choice of BBQ pork, chicken or beef</t>
  </si>
  <si>
    <t>各式芙蓉蛋炒肉</t>
  </si>
  <si>
    <t>Vegetable Egg Foo Young</t>
  </si>
  <si>
    <t xml:space="preserve">素芙蓉蛋 </t>
  </si>
  <si>
    <t>Prawn Egg Foo Young</t>
  </si>
  <si>
    <t>芙蓉蛋炒蝦</t>
  </si>
  <si>
    <t>Prawn with peanuts in hot pepper sauce</t>
  </si>
  <si>
    <t>宮保蝦球</t>
  </si>
  <si>
    <t>Prawn with pepper sauce</t>
  </si>
  <si>
    <t xml:space="preserve">鹽酥蝦 </t>
  </si>
  <si>
    <t>Walnut prawn salad</t>
  </si>
  <si>
    <t>核桃蝦</t>
  </si>
  <si>
    <t>Prawn with snow peas</t>
  </si>
  <si>
    <t>雪豆蝦球</t>
  </si>
  <si>
    <t>Sweet &amp; sour prawn</t>
  </si>
  <si>
    <t xml:space="preserve">甜酸蝦球 </t>
  </si>
  <si>
    <t>Whole fish with spicy black bean sauce</t>
  </si>
  <si>
    <t>豆瓣全魚</t>
  </si>
  <si>
    <t>Spicy basil prawn with vegetables</t>
  </si>
  <si>
    <t>九層塔蝦</t>
  </si>
  <si>
    <t>eggfooyoung</t>
  </si>
  <si>
    <t>seafood</t>
  </si>
  <si>
    <t>Sliced pork with cabbage</t>
  </si>
  <si>
    <t>Sliced pork with preserved vegetables</t>
  </si>
  <si>
    <t>蒜泥白肉</t>
  </si>
  <si>
    <t>回鍋肉</t>
  </si>
  <si>
    <t>Shredded pork with dried bean curd &amp; yellow leeks</t>
  </si>
  <si>
    <t>韭黃香乾肉絲</t>
  </si>
  <si>
    <t>Shredded pork &amp; squid with dried bean curd &amp; yellow leeks</t>
  </si>
  <si>
    <t>韭黃香乾魷魚絲</t>
  </si>
  <si>
    <t>Curry chicken</t>
  </si>
  <si>
    <t>咖喱鷄</t>
  </si>
  <si>
    <t>三杯鷄</t>
  </si>
  <si>
    <t>Spicy basil chicken casserole</t>
  </si>
  <si>
    <t>鹽酥鷄</t>
  </si>
  <si>
    <t>Crispy chicken with salt &amp; pepper</t>
  </si>
  <si>
    <t>杏仁雞</t>
  </si>
  <si>
    <t>Almond fried chicken</t>
  </si>
  <si>
    <t>貴妃雞</t>
  </si>
  <si>
    <t>Range free chicken (half)</t>
  </si>
  <si>
    <t>燒鴨</t>
  </si>
  <si>
    <t>Roasted duck (half)</t>
  </si>
  <si>
    <t>北京烤鴨</t>
  </si>
  <si>
    <t>Royal Peking duck</t>
  </si>
  <si>
    <t>銀芽毛肚</t>
  </si>
  <si>
    <t>Beef tripe sautéed with bean sprouts</t>
  </si>
  <si>
    <t>樟茶鴨</t>
  </si>
  <si>
    <t xml:space="preserve">Tea smoked duck (half) </t>
  </si>
  <si>
    <t>五更腸旺</t>
  </si>
  <si>
    <t>Spicy pork intestines with pickled vegetables hot pot</t>
  </si>
  <si>
    <t>蒙古牛肉</t>
  </si>
  <si>
    <t>Mongolian beef</t>
  </si>
  <si>
    <t>西蘭花牛肉</t>
  </si>
  <si>
    <t>Beef with broccoli</t>
  </si>
  <si>
    <t>meat</t>
  </si>
  <si>
    <t xml:space="preserve">Singapore style vermicelli </t>
  </si>
  <si>
    <t xml:space="preserve">各式炒飯 </t>
  </si>
  <si>
    <t>Fried rice with choice of BBQ pork, chicken, beef or prawn</t>
  </si>
  <si>
    <t>Dried beef chow fon</t>
  </si>
  <si>
    <t>乾炒牛河</t>
  </si>
  <si>
    <t>星洲炒米粉</t>
  </si>
  <si>
    <t>海鮮炒麵</t>
  </si>
  <si>
    <t>Seafood chow mein</t>
  </si>
  <si>
    <t>素菜炒麵</t>
  </si>
  <si>
    <t>Vegetable chow mein</t>
  </si>
  <si>
    <t xml:space="preserve">House special chow mein </t>
  </si>
  <si>
    <t>招牌炒麵</t>
  </si>
  <si>
    <t>Pan fried noodle with choice of BBQ pork, chicken, beef or prawn</t>
  </si>
  <si>
    <t>各式炒麵</t>
  </si>
  <si>
    <t>雲吞湯麵</t>
  </si>
  <si>
    <t>Wonton noodle soup</t>
  </si>
  <si>
    <t>燒鴨湯麵</t>
  </si>
  <si>
    <t>Roasted duck noodle soup</t>
  </si>
  <si>
    <t>牛腩湯麵</t>
  </si>
  <si>
    <t>Beef brisket noodle soup</t>
  </si>
  <si>
    <t>carb</t>
  </si>
  <si>
    <t>carbappetizer</t>
  </si>
  <si>
    <t>id</t>
  </si>
  <si>
    <t>麻辣牛筋</t>
  </si>
  <si>
    <t>紅油肚絲</t>
  </si>
  <si>
    <t>熏魚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</si>
</sst>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4" workbookViewId="0">
      <selection activeCell="D27" sqref="D27"/>
    </sheetView>
  </sheetViews>
  <sheetFormatPr defaultRowHeight="14.25" x14ac:dyDescent="0.45"/>
  <cols>
    <col min="2" max="3" width="58.19921875" customWidth="1"/>
    <col min="7" max="7" width="13.86328125" customWidth="1"/>
  </cols>
  <sheetData>
    <row r="1" spans="1:8" x14ac:dyDescent="0.45">
      <c r="A1" t="s">
        <v>171</v>
      </c>
      <c r="B1" t="s">
        <v>16</v>
      </c>
      <c r="C1" t="s">
        <v>17</v>
      </c>
      <c r="D1" t="s">
        <v>18</v>
      </c>
      <c r="E1" t="s">
        <v>19</v>
      </c>
      <c r="F1" t="s">
        <v>21</v>
      </c>
    </row>
    <row r="2" spans="1:8" x14ac:dyDescent="0.45">
      <c r="A2">
        <v>1</v>
      </c>
      <c r="B2" t="s">
        <v>10</v>
      </c>
      <c r="C2" t="s">
        <v>1</v>
      </c>
      <c r="D2">
        <v>3.95</v>
      </c>
      <c r="F2" t="s">
        <v>22</v>
      </c>
      <c r="G2" t="str">
        <f>_xlfn.CONCAT("- id: ",A2,"%name_en: '",C2,"'%name_ch: '",B2,"'%price: ",D2,IF(LEN(E2)&gt;0,(_xlfn.CONCAT("%spicy: ",E2)),""),"%type: '",F2,"'")</f>
        <v>- id: 1%name_en: 'Fried vegetable spring rolls'%name_ch: '炸春卷'%price: 3.95%type: 'appetizer'</v>
      </c>
      <c r="H2" t="str">
        <f>SUBSTITUTE(G2,"'","""")</f>
        <v>- id: 1%name_en: "Fried vegetable spring rolls"%name_ch: "炸春卷"%price: 3.95%type: "appetizer"</v>
      </c>
    </row>
    <row r="3" spans="1:8" x14ac:dyDescent="0.45">
      <c r="A3">
        <v>2</v>
      </c>
      <c r="B3" t="s">
        <v>11</v>
      </c>
      <c r="C3" t="s">
        <v>2</v>
      </c>
      <c r="D3">
        <v>7.95</v>
      </c>
      <c r="F3" t="s">
        <v>22</v>
      </c>
      <c r="G3" t="str">
        <f t="shared" ref="G3:G66" si="0">_xlfn.CONCAT("- id: ",A3,"%name_en: '",C3,"'%name_ch: '",B3,"'%price: ",D3,IF(LEN(E3)&gt;0,(_xlfn.CONCAT("%spicy: ",E3)),""),"%type: '",F3,"'")</f>
        <v>- id: 2%name_en: 'Pot stickers (or steamed)'%name_ch: '煎鍋貼 (或蒸餃)'%price: 7.95%type: 'appetizer'</v>
      </c>
      <c r="H3" t="str">
        <f t="shared" ref="H3:H66" si="1">SUBSTITUTE(G3,"'","""")</f>
        <v>- id: 2%name_en: "Pot stickers (or steamed)"%name_ch: "煎鍋貼 (或蒸餃)"%price: 7.95%type: "appetizer"</v>
      </c>
    </row>
    <row r="4" spans="1:8" x14ac:dyDescent="0.45">
      <c r="A4">
        <v>3</v>
      </c>
      <c r="B4" t="s">
        <v>12</v>
      </c>
      <c r="C4" t="s">
        <v>3</v>
      </c>
      <c r="D4">
        <v>7.95</v>
      </c>
      <c r="F4" t="s">
        <v>22</v>
      </c>
      <c r="G4" t="str">
        <f t="shared" si="0"/>
        <v>- id: 3%name_en: 'Barbecued pork'%name_ch: '叉烧'%price: 7.95%type: 'appetizer'</v>
      </c>
      <c r="H4" t="str">
        <f t="shared" si="1"/>
        <v>- id: 3%name_en: "Barbecued pork"%name_ch: "叉烧"%price: 7.95%type: "appetizer"</v>
      </c>
    </row>
    <row r="5" spans="1:8" x14ac:dyDescent="0.45">
      <c r="A5">
        <v>4</v>
      </c>
      <c r="B5" t="s">
        <v>13</v>
      </c>
      <c r="C5" t="s">
        <v>4</v>
      </c>
      <c r="D5">
        <v>4.95</v>
      </c>
      <c r="F5" t="s">
        <v>22</v>
      </c>
      <c r="G5" t="str">
        <f t="shared" si="0"/>
        <v>- id: 4%name_en: 'Green onion pancakes'%name_ch: '葱油餅'%price: 4.95%type: 'appetizer'</v>
      </c>
      <c r="H5" t="str">
        <f t="shared" si="1"/>
        <v>- id: 4%name_en: "Green onion pancakes"%name_ch: "葱油餅"%price: 4.95%type: "appetizer"</v>
      </c>
    </row>
    <row r="6" spans="1:8" x14ac:dyDescent="0.45">
      <c r="A6">
        <v>5</v>
      </c>
      <c r="B6" t="s">
        <v>14</v>
      </c>
      <c r="C6" t="s">
        <v>5</v>
      </c>
      <c r="D6">
        <v>6.95</v>
      </c>
      <c r="F6" t="s">
        <v>22</v>
      </c>
      <c r="G6" t="str">
        <f t="shared" si="0"/>
        <v>- id: 5%name_en: 'Fried garlic chicken wings'%name_ch: '炸蒜香鷄翼'%price: 6.95%type: 'appetizer'</v>
      </c>
      <c r="H6" t="str">
        <f t="shared" si="1"/>
        <v>- id: 5%name_en: "Fried garlic chicken wings"%name_ch: "炸蒜香鷄翼"%price: 6.95%type: "appetizer"</v>
      </c>
    </row>
    <row r="7" spans="1:8" x14ac:dyDescent="0.45">
      <c r="A7">
        <v>6</v>
      </c>
      <c r="B7" t="s">
        <v>15</v>
      </c>
      <c r="C7" t="s">
        <v>6</v>
      </c>
      <c r="D7">
        <v>8.9499999999999993</v>
      </c>
      <c r="F7" t="s">
        <v>22</v>
      </c>
      <c r="G7" t="str">
        <f t="shared" si="0"/>
        <v>- id: 6%name_en: ' Cold jellyfish salad'%name_ch: '涼拌海蜇'%price: 8.95%type: 'appetizer'</v>
      </c>
      <c r="H7" t="str">
        <f t="shared" si="1"/>
        <v>- id: 6%name_en: " Cold jellyfish salad"%name_ch: "涼拌海蜇"%price: 8.95%type: "appetizer"</v>
      </c>
    </row>
    <row r="8" spans="1:8" x14ac:dyDescent="0.45">
      <c r="A8">
        <v>7</v>
      </c>
      <c r="B8" t="s">
        <v>172</v>
      </c>
      <c r="C8" t="s">
        <v>7</v>
      </c>
      <c r="D8">
        <v>7.95</v>
      </c>
      <c r="E8">
        <v>2</v>
      </c>
      <c r="F8" t="s">
        <v>22</v>
      </c>
      <c r="G8" t="str">
        <f t="shared" si="0"/>
        <v>- id: 7%name_en: 'Beef tendon with hot sauce'%name_ch: '麻辣牛筋'%price: 7.95%spicy: 2%type: 'appetizer'</v>
      </c>
      <c r="H8" t="str">
        <f t="shared" si="1"/>
        <v>- id: 7%name_en: "Beef tendon with hot sauce"%name_ch: "麻辣牛筋"%price: 7.95%spicy: 2%type: "appetizer"</v>
      </c>
    </row>
    <row r="9" spans="1:8" x14ac:dyDescent="0.45">
      <c r="A9">
        <v>8</v>
      </c>
      <c r="B9" t="s">
        <v>173</v>
      </c>
      <c r="C9" t="s">
        <v>8</v>
      </c>
      <c r="D9">
        <v>7.95</v>
      </c>
      <c r="E9">
        <v>2</v>
      </c>
      <c r="F9" t="s">
        <v>22</v>
      </c>
      <c r="G9" t="str">
        <f t="shared" si="0"/>
        <v>- id: 8%name_en: 'Shredded beef tripe with hot sauce'%name_ch: '紅油肚絲'%price: 7.95%spicy: 2%type: 'appetizer'</v>
      </c>
      <c r="H9" t="str">
        <f t="shared" si="1"/>
        <v>- id: 8%name_en: "Shredded beef tripe with hot sauce"%name_ch: "紅油肚絲"%price: 7.95%spicy: 2%type: "appetizer"</v>
      </c>
    </row>
    <row r="10" spans="1:8" x14ac:dyDescent="0.45">
      <c r="A10">
        <v>9</v>
      </c>
      <c r="B10" t="s">
        <v>174</v>
      </c>
      <c r="C10" t="s">
        <v>9</v>
      </c>
      <c r="D10">
        <v>7.95</v>
      </c>
      <c r="E10">
        <v>2</v>
      </c>
      <c r="F10" t="s">
        <v>22</v>
      </c>
      <c r="G10" t="str">
        <f t="shared" si="0"/>
        <v>- id: 9%name_en: 'Cold spicy smoked fish'%name_ch: '熏魚'%price: 7.95%spicy: 2%type: 'appetizer'</v>
      </c>
      <c r="H10" t="str">
        <f t="shared" si="1"/>
        <v>- id: 9%name_en: "Cold spicy smoked fish"%name_ch: "熏魚"%price: 7.95%spicy: 2%type: "appetizer"</v>
      </c>
    </row>
    <row r="11" spans="1:8" x14ac:dyDescent="0.45">
      <c r="A11">
        <v>10</v>
      </c>
      <c r="B11" t="s">
        <v>20</v>
      </c>
      <c r="C11" t="s">
        <v>0</v>
      </c>
      <c r="D11">
        <v>7.95</v>
      </c>
      <c r="F11" t="s">
        <v>22</v>
      </c>
      <c r="G11" t="str">
        <f t="shared" si="0"/>
        <v>- id: 10%name_en: 'Fried pork intestines'%name_ch: '炸大腸'%price: 7.95%type: 'appetizer'</v>
      </c>
      <c r="H11" t="str">
        <f t="shared" si="1"/>
        <v>- id: 10%name_en: "Fried pork intestines"%name_ch: "炸大腸"%price: 7.95%type: "appetizer"</v>
      </c>
    </row>
    <row r="12" spans="1:8" x14ac:dyDescent="0.45">
      <c r="A12">
        <v>11</v>
      </c>
      <c r="B12" t="s">
        <v>25</v>
      </c>
      <c r="C12" t="s">
        <v>23</v>
      </c>
      <c r="D12">
        <v>7.95</v>
      </c>
      <c r="F12" t="s">
        <v>170</v>
      </c>
      <c r="G12" t="str">
        <f t="shared" si="0"/>
        <v>- id: 11%name_en: 'Steamed mini pork buns'%name_ch: '小籠包'%price: 7.95%type: 'carbappetizer'</v>
      </c>
      <c r="H12" t="str">
        <f t="shared" si="1"/>
        <v>- id: 11%name_en: "Steamed mini pork buns"%name_ch: "小籠包"%price: 7.95%type: "carbappetizer"</v>
      </c>
    </row>
    <row r="13" spans="1:8" x14ac:dyDescent="0.45">
      <c r="A13">
        <v>12</v>
      </c>
      <c r="B13" t="s">
        <v>26</v>
      </c>
      <c r="C13" t="s">
        <v>24</v>
      </c>
      <c r="D13">
        <v>5.95</v>
      </c>
      <c r="F13" t="s">
        <v>170</v>
      </c>
      <c r="G13" t="str">
        <f t="shared" si="0"/>
        <v>- id: 12%name_en: 'Noodles in Szechuan hot sauce'%name_ch: '擔擔麵'%price: 5.95%type: 'carbappetizer'</v>
      </c>
      <c r="H13" t="str">
        <f t="shared" si="1"/>
        <v>- id: 12%name_en: "Noodles in Szechuan hot sauce"%name_ch: "擔擔麵"%price: 5.95%type: "carbappetizer"</v>
      </c>
    </row>
    <row r="14" spans="1:8" x14ac:dyDescent="0.45">
      <c r="A14">
        <v>13</v>
      </c>
      <c r="B14" t="s">
        <v>30</v>
      </c>
      <c r="C14" t="s">
        <v>27</v>
      </c>
      <c r="D14">
        <v>5.95</v>
      </c>
      <c r="F14" t="s">
        <v>170</v>
      </c>
      <c r="G14" t="str">
        <f t="shared" si="0"/>
        <v>- id: 13%name_en: 'Chilled noodles in Szechuan sesame sauce'%name_ch: '涼麵'%price: 5.95%type: 'carbappetizer'</v>
      </c>
      <c r="H14" t="str">
        <f t="shared" si="1"/>
        <v>- id: 13%name_en: "Chilled noodles in Szechuan sesame sauce"%name_ch: "涼麵"%price: 5.95%type: "carbappetizer"</v>
      </c>
    </row>
    <row r="15" spans="1:8" x14ac:dyDescent="0.45">
      <c r="A15">
        <v>14</v>
      </c>
      <c r="B15" t="s">
        <v>29</v>
      </c>
      <c r="C15" t="s">
        <v>28</v>
      </c>
      <c r="D15">
        <v>7.95</v>
      </c>
      <c r="F15" t="s">
        <v>170</v>
      </c>
      <c r="G15" t="str">
        <f t="shared" si="0"/>
        <v>- id: 14%name_en: 'Homemade pan fried noodles Shanghai style'%name_ch: '上海炒粗麵'%price: 7.95%type: 'carbappetizer'</v>
      </c>
      <c r="H15" t="str">
        <f t="shared" si="1"/>
        <v>- id: 14%name_en: "Homemade pan fried noodles Shanghai style"%name_ch: "上海炒粗麵"%price: 7.95%type: "carbappetizer"</v>
      </c>
    </row>
    <row r="16" spans="1:8" x14ac:dyDescent="0.45">
      <c r="A16">
        <v>15</v>
      </c>
      <c r="B16" t="s">
        <v>33</v>
      </c>
      <c r="C16" t="s">
        <v>32</v>
      </c>
      <c r="D16">
        <v>7.5</v>
      </c>
      <c r="E16">
        <v>1</v>
      </c>
      <c r="F16" t="s">
        <v>43</v>
      </c>
      <c r="G16" t="str">
        <f t="shared" si="0"/>
        <v>- id: 15%name_en: 'Hot &amp; sour soup'%name_ch: '酸辣湯'%price: 7.5%spicy: 1%type: 'soup'</v>
      </c>
      <c r="H16" t="str">
        <f t="shared" si="1"/>
        <v>- id: 15%name_en: "Hot &amp; sour soup"%name_ch: "酸辣湯"%price: 7.5%spicy: 1%type: "soup"</v>
      </c>
    </row>
    <row r="17" spans="1:8" x14ac:dyDescent="0.45">
      <c r="A17">
        <v>16</v>
      </c>
      <c r="B17" t="s">
        <v>35</v>
      </c>
      <c r="C17" t="s">
        <v>34</v>
      </c>
      <c r="D17">
        <v>7.5</v>
      </c>
      <c r="F17" t="s">
        <v>43</v>
      </c>
      <c r="G17" t="str">
        <f t="shared" si="0"/>
        <v>- id: 16%name_en: 'Egg flower soup'%name_ch: '蛋花湯'%price: 7.5%type: 'soup'</v>
      </c>
      <c r="H17" t="str">
        <f t="shared" si="1"/>
        <v>- id: 16%name_en: "Egg flower soup"%name_ch: "蛋花湯"%price: 7.5%type: "soup"</v>
      </c>
    </row>
    <row r="18" spans="1:8" x14ac:dyDescent="0.45">
      <c r="A18">
        <v>17</v>
      </c>
      <c r="B18" t="s">
        <v>36</v>
      </c>
      <c r="C18" t="s">
        <v>31</v>
      </c>
      <c r="D18">
        <v>7.25</v>
      </c>
      <c r="F18" t="s">
        <v>43</v>
      </c>
      <c r="G18" t="str">
        <f t="shared" si="0"/>
        <v>- id: 17%name_en: 'BBQ pork wonton soup'%name_ch: '雲吞湯'%price: 7.25%type: 'soup'</v>
      </c>
      <c r="H18" t="str">
        <f t="shared" si="1"/>
        <v>- id: 17%name_en: "BBQ pork wonton soup"%name_ch: "雲吞湯"%price: 7.25%type: "soup"</v>
      </c>
    </row>
    <row r="19" spans="1:8" x14ac:dyDescent="0.45">
      <c r="A19">
        <v>18</v>
      </c>
      <c r="B19" t="s">
        <v>38</v>
      </c>
      <c r="C19" t="s">
        <v>37</v>
      </c>
      <c r="D19">
        <v>10.25</v>
      </c>
      <c r="F19" t="s">
        <v>43</v>
      </c>
      <c r="G19" t="str">
        <f t="shared" si="0"/>
        <v>- id: 18%name_en: 'Sizzling rice cake &amp; seafood soup'%name_ch: '海鮮鍋巴湯'%price: 10.25%type: 'soup'</v>
      </c>
      <c r="H19" t="str">
        <f t="shared" si="1"/>
        <v>- id: 18%name_en: "Sizzling rice cake &amp; seafood soup"%name_ch: "海鮮鍋巴湯"%price: 10.25%type: "soup"</v>
      </c>
    </row>
    <row r="20" spans="1:8" x14ac:dyDescent="0.45">
      <c r="A20">
        <v>19</v>
      </c>
      <c r="B20" t="s">
        <v>40</v>
      </c>
      <c r="C20" t="s">
        <v>39</v>
      </c>
      <c r="D20">
        <v>10.25</v>
      </c>
      <c r="F20" t="s">
        <v>43</v>
      </c>
      <c r="G20" t="str">
        <f t="shared" si="0"/>
        <v>- id: 19%name_en: 'Seafood tofu soup'%name_ch: '海鮮豆腐羹'%price: 10.25%type: 'soup'</v>
      </c>
      <c r="H20" t="str">
        <f t="shared" si="1"/>
        <v>- id: 19%name_en: "Seafood tofu soup"%name_ch: "海鮮豆腐羹"%price: 10.25%type: "soup"</v>
      </c>
    </row>
    <row r="21" spans="1:8" x14ac:dyDescent="0.45">
      <c r="A21">
        <v>20</v>
      </c>
      <c r="B21" t="s">
        <v>42</v>
      </c>
      <c r="C21" t="s">
        <v>41</v>
      </c>
      <c r="D21">
        <v>13.95</v>
      </c>
      <c r="F21" t="s">
        <v>43</v>
      </c>
      <c r="G21" t="str">
        <f t="shared" si="0"/>
        <v>- id: 20%name_en: 'Fish maw with crab meat soup'%name_ch: '蟹肉魚肚羹'%price: 13.95%type: 'soup'</v>
      </c>
      <c r="H21" t="str">
        <f t="shared" si="1"/>
        <v>- id: 20%name_en: "Fish maw with crab meat soup"%name_ch: "蟹肉魚肚羹"%price: 13.95%type: "soup"</v>
      </c>
    </row>
    <row r="22" spans="1:8" x14ac:dyDescent="0.45">
      <c r="A22">
        <v>21</v>
      </c>
      <c r="B22" t="s">
        <v>44</v>
      </c>
      <c r="C22" t="s">
        <v>45</v>
      </c>
      <c r="D22">
        <v>18.5</v>
      </c>
      <c r="E22">
        <v>3</v>
      </c>
      <c r="F22" t="s">
        <v>70</v>
      </c>
      <c r="G22" t="str">
        <f t="shared" si="0"/>
        <v>- id: 21%name_en: 'Five-star spicy crispy scallops with garlic and chili pepper'%name_ch: '香辣乾貝'%price: 18.5%spicy: 3%type: 'szechuan'</v>
      </c>
      <c r="H22" t="str">
        <f t="shared" si="1"/>
        <v>- id: 21%name_en: "Five-star spicy crispy scallops with garlic and chili pepper"%name_ch: "香辣乾貝"%price: 18.5%spicy: 3%type: "szechuan"</v>
      </c>
    </row>
    <row r="23" spans="1:8" x14ac:dyDescent="0.45">
      <c r="A23">
        <v>22</v>
      </c>
      <c r="B23" t="s">
        <v>47</v>
      </c>
      <c r="C23" t="s">
        <v>46</v>
      </c>
      <c r="E23">
        <v>3</v>
      </c>
      <c r="F23" t="s">
        <v>70</v>
      </c>
      <c r="G23" t="str">
        <f t="shared" si="0"/>
        <v>- id: 22%name_en: 'Five-star spicy crab with chili peppers'%name_ch: '香辣蟹'%price: %spicy: 3%type: 'szechuan'</v>
      </c>
      <c r="H23" t="str">
        <f t="shared" si="1"/>
        <v>- id: 22%name_en: "Five-star spicy crab with chili peppers"%name_ch: "香辣蟹"%price: %spicy: 3%type: "szechuan"</v>
      </c>
    </row>
    <row r="24" spans="1:8" x14ac:dyDescent="0.45">
      <c r="A24">
        <v>23</v>
      </c>
      <c r="B24" t="s">
        <v>48</v>
      </c>
      <c r="C24" t="s">
        <v>49</v>
      </c>
      <c r="D24">
        <v>17.5</v>
      </c>
      <c r="E24">
        <v>3</v>
      </c>
      <c r="F24" t="s">
        <v>70</v>
      </c>
      <c r="G24" t="str">
        <f t="shared" si="0"/>
        <v>- id: 23%name_en: 'Spicy prawn on soybean cake'%name_ch: '豆花蝦'%price: 17.5%spicy: 3%type: 'szechuan'</v>
      </c>
      <c r="H24" t="str">
        <f t="shared" si="1"/>
        <v>- id: 23%name_en: "Spicy prawn on soybean cake"%name_ch: "豆花蝦"%price: 17.5%spicy: 3%type: "szechuan"</v>
      </c>
    </row>
    <row r="25" spans="1:8" x14ac:dyDescent="0.45">
      <c r="A25">
        <v>24</v>
      </c>
      <c r="B25" t="s">
        <v>51</v>
      </c>
      <c r="C25" t="s">
        <v>50</v>
      </c>
      <c r="D25">
        <v>10.5</v>
      </c>
      <c r="E25">
        <v>3</v>
      </c>
      <c r="F25" t="s">
        <v>70</v>
      </c>
      <c r="G25" t="str">
        <f t="shared" si="0"/>
        <v>- id: 24%name_en: 'Spicy pan fried noodles with choice of chicken, beef, pork, or prawn'%name_ch: '香辣炒面'%price: 10.5%spicy: 3%type: 'szechuan'</v>
      </c>
      <c r="H25" t="str">
        <f t="shared" si="1"/>
        <v>- id: 24%name_en: "Spicy pan fried noodles with choice of chicken, beef, pork, or prawn"%name_ch: "香辣炒面"%price: 10.5%spicy: 3%type: "szechuan"</v>
      </c>
    </row>
    <row r="26" spans="1:8" x14ac:dyDescent="0.45">
      <c r="A26">
        <v>25</v>
      </c>
      <c r="B26" t="s">
        <v>53</v>
      </c>
      <c r="C26" t="s">
        <v>52</v>
      </c>
      <c r="D26">
        <v>11.95</v>
      </c>
      <c r="E26">
        <v>3</v>
      </c>
      <c r="F26" t="s">
        <v>70</v>
      </c>
      <c r="G26" t="str">
        <f t="shared" si="0"/>
        <v>- id: 25%name_en: 'Five-star spicy chicken with chili peppers'%name_ch: '辣子鷄'%price: 11.95%spicy: 3%type: 'szechuan'</v>
      </c>
      <c r="H26" t="str">
        <f t="shared" si="1"/>
        <v>- id: 25%name_en: "Five-star spicy chicken with chili peppers"%name_ch: "辣子鷄"%price: 11.95%spicy: 3%type: "szechuan"</v>
      </c>
    </row>
    <row r="27" spans="1:8" x14ac:dyDescent="0.45">
      <c r="A27">
        <v>26</v>
      </c>
      <c r="B27" t="s">
        <v>54</v>
      </c>
      <c r="C27" t="s">
        <v>55</v>
      </c>
      <c r="D27">
        <v>12.95</v>
      </c>
      <c r="E27">
        <v>3</v>
      </c>
      <c r="F27" t="s">
        <v>70</v>
      </c>
      <c r="G27" t="str">
        <f t="shared" si="0"/>
        <v>- id: 26%name_en: 'Poached sliced beef in chili oil'%name_ch: '水煮牛肉'%price: 12.95%spicy: 3%type: 'szechuan'</v>
      </c>
      <c r="H27" t="str">
        <f t="shared" si="1"/>
        <v>- id: 26%name_en: "Poached sliced beef in chili oil"%name_ch: "水煮牛肉"%price: 12.95%spicy: 3%type: "szechuan"</v>
      </c>
    </row>
    <row r="28" spans="1:8" x14ac:dyDescent="0.45">
      <c r="A28">
        <v>27</v>
      </c>
      <c r="B28" t="s">
        <v>56</v>
      </c>
      <c r="C28" t="s">
        <v>57</v>
      </c>
      <c r="D28">
        <v>12.95</v>
      </c>
      <c r="E28">
        <v>3</v>
      </c>
      <c r="F28" t="s">
        <v>70</v>
      </c>
      <c r="G28" t="str">
        <f t="shared" si="0"/>
        <v>- id: 27%name_en: 'Poached fish fillet in hot chili oil'%name_ch: '水煮魚'%price: 12.95%spicy: 3%type: 'szechuan'</v>
      </c>
      <c r="H28" t="str">
        <f t="shared" si="1"/>
        <v>- id: 27%name_en: "Poached fish fillet in hot chili oil"%name_ch: "水煮魚"%price: 12.95%spicy: 3%type: "szechuan"</v>
      </c>
    </row>
    <row r="29" spans="1:8" x14ac:dyDescent="0.45">
      <c r="A29">
        <v>28</v>
      </c>
      <c r="B29" t="s">
        <v>59</v>
      </c>
      <c r="C29" t="s">
        <v>58</v>
      </c>
      <c r="D29">
        <v>16.95</v>
      </c>
      <c r="E29">
        <v>3</v>
      </c>
      <c r="F29" t="s">
        <v>70</v>
      </c>
      <c r="G29" t="str">
        <f t="shared" si="0"/>
        <v>- id: 28%name_en: 'Fish fillet with pickled chili peppers'%name_ch: '泡椒魚'%price: 16.95%spicy: 3%type: 'szechuan'</v>
      </c>
      <c r="H29" t="str">
        <f t="shared" si="1"/>
        <v>- id: 28%name_en: "Fish fillet with pickled chili peppers"%name_ch: "泡椒魚"%price: 16.95%spicy: 3%type: "szechuan"</v>
      </c>
    </row>
    <row r="30" spans="1:8" x14ac:dyDescent="0.45">
      <c r="A30">
        <v>29</v>
      </c>
      <c r="B30" t="s">
        <v>61</v>
      </c>
      <c r="C30" t="s">
        <v>60</v>
      </c>
      <c r="D30">
        <v>17.95</v>
      </c>
      <c r="E30">
        <v>3</v>
      </c>
      <c r="F30" t="s">
        <v>70</v>
      </c>
      <c r="G30" t="str">
        <f t="shared" si="0"/>
        <v>- id: 29%name_en: 'Spicy fish fillet on soybean cake'%name_ch: '豆花魚'%price: 17.95%spicy: 3%type: 'szechuan'</v>
      </c>
      <c r="H30" t="str">
        <f t="shared" si="1"/>
        <v>- id: 29%name_en: "Spicy fish fillet on soybean cake"%name_ch: "豆花魚"%price: 17.95%spicy: 3%type: "szechuan"</v>
      </c>
    </row>
    <row r="31" spans="1:8" x14ac:dyDescent="0.45">
      <c r="A31">
        <v>30</v>
      </c>
      <c r="B31" t="s">
        <v>63</v>
      </c>
      <c r="C31" t="s">
        <v>62</v>
      </c>
      <c r="D31">
        <v>17.95</v>
      </c>
      <c r="E31">
        <v>3</v>
      </c>
      <c r="F31" t="s">
        <v>70</v>
      </c>
      <c r="G31" t="str">
        <f t="shared" si="0"/>
        <v>- id: 30%name_en: 'Sautéed lamb with triple chili peppers'%name_ch: '三椒羊肉'%price: 17.95%spicy: 3%type: 'szechuan'</v>
      </c>
      <c r="H31" t="str">
        <f t="shared" si="1"/>
        <v>- id: 30%name_en: "Sautéed lamb with triple chili peppers"%name_ch: "三椒羊肉"%price: 17.95%spicy: 3%type: "szechuan"</v>
      </c>
    </row>
    <row r="32" spans="1:8" x14ac:dyDescent="0.45">
      <c r="A32">
        <v>31</v>
      </c>
      <c r="B32" t="s">
        <v>64</v>
      </c>
      <c r="C32" t="s">
        <v>65</v>
      </c>
      <c r="D32">
        <v>18.95</v>
      </c>
      <c r="E32">
        <v>3</v>
      </c>
      <c r="F32" t="s">
        <v>70</v>
      </c>
      <c r="G32" t="str">
        <f t="shared" si="0"/>
        <v>- id: 31%name_en: 'Spicy lamb with cumin flavor'%name_ch: '新疆羊肉'%price: 18.95%spicy: 3%type: 'szechuan'</v>
      </c>
      <c r="H32" t="str">
        <f t="shared" si="1"/>
        <v>- id: 31%name_en: "Spicy lamb with cumin flavor"%name_ch: "新疆羊肉"%price: 18.95%spicy: 3%type: "szechuan"</v>
      </c>
    </row>
    <row r="33" spans="1:8" x14ac:dyDescent="0.45">
      <c r="A33">
        <v>32</v>
      </c>
      <c r="B33" t="s">
        <v>66</v>
      </c>
      <c r="C33" t="s">
        <v>67</v>
      </c>
      <c r="D33">
        <v>14.95</v>
      </c>
      <c r="E33">
        <v>3</v>
      </c>
      <c r="F33" t="s">
        <v>70</v>
      </c>
      <c r="G33" t="str">
        <f t="shared" si="0"/>
        <v>- id: 32%name_en: 'General Chiang’s beef brisket'%name_ch: '張飛牛腩 '%price: 14.95%spicy: 3%type: 'szechuan'</v>
      </c>
      <c r="H33" t="str">
        <f t="shared" si="1"/>
        <v>- id: 32%name_en: "General Chiang’s beef brisket"%name_ch: "張飛牛腩 "%price: 14.95%spicy: 3%type: "szechuan"</v>
      </c>
    </row>
    <row r="34" spans="1:8" x14ac:dyDescent="0.45">
      <c r="A34">
        <v>33</v>
      </c>
      <c r="B34" t="s">
        <v>69</v>
      </c>
      <c r="C34" t="s">
        <v>68</v>
      </c>
      <c r="D34">
        <v>12.95</v>
      </c>
      <c r="E34">
        <v>3</v>
      </c>
      <c r="F34" t="s">
        <v>70</v>
      </c>
      <c r="G34" t="str">
        <f t="shared" si="0"/>
        <v>- id: 33%name_en: 'Crispy pork intestines with garlic and chili peppers'%name_ch: '山椒脆腸'%price: 12.95%spicy: 3%type: 'szechuan'</v>
      </c>
      <c r="H34" t="str">
        <f t="shared" si="1"/>
        <v>- id: 33%name_en: "Crispy pork intestines with garlic and chili peppers"%name_ch: "山椒脆腸"%price: 12.95%spicy: 3%type: "szechuan"</v>
      </c>
    </row>
    <row r="35" spans="1:8" x14ac:dyDescent="0.45">
      <c r="A35">
        <v>34</v>
      </c>
      <c r="B35" t="s">
        <v>73</v>
      </c>
      <c r="C35" t="s">
        <v>72</v>
      </c>
      <c r="D35">
        <v>7.5</v>
      </c>
      <c r="F35" t="s">
        <v>93</v>
      </c>
      <c r="G35" t="str">
        <f t="shared" si="0"/>
        <v>- id: 34%name_en: 'Fried tofu'%name_ch: '炸豆腐'%price: 7.5%type: 'vegetable'</v>
      </c>
      <c r="H35" t="str">
        <f t="shared" si="1"/>
        <v>- id: 34%name_en: "Fried tofu"%name_ch: "炸豆腐"%price: 7.5%type: "vegetable"</v>
      </c>
    </row>
    <row r="36" spans="1:8" x14ac:dyDescent="0.45">
      <c r="A36">
        <v>35</v>
      </c>
      <c r="B36" t="s">
        <v>74</v>
      </c>
      <c r="C36" t="s">
        <v>75</v>
      </c>
      <c r="D36">
        <v>11.95</v>
      </c>
      <c r="F36" t="s">
        <v>93</v>
      </c>
      <c r="G36" t="str">
        <f t="shared" si="0"/>
        <v>- id: 35%name_en: 'Bean curd wrapped enoki and shiitake mushrooms'%name_ch: '素黃雀'%price: 11.95%type: 'vegetable'</v>
      </c>
      <c r="H36" t="str">
        <f t="shared" si="1"/>
        <v>- id: 35%name_en: "Bean curd wrapped enoki and shiitake mushrooms"%name_ch: "素黃雀"%price: 11.95%type: "vegetable"</v>
      </c>
    </row>
    <row r="37" spans="1:8" x14ac:dyDescent="0.45">
      <c r="A37">
        <v>36</v>
      </c>
      <c r="B37" t="s">
        <v>77</v>
      </c>
      <c r="C37" t="s">
        <v>76</v>
      </c>
      <c r="D37">
        <v>11.95</v>
      </c>
      <c r="F37" t="s">
        <v>93</v>
      </c>
      <c r="G37" t="str">
        <f t="shared" si="0"/>
        <v>- id: 36%name_en: 'Enoki &amp; shiitake mushrooms with Chinese broccoli'%name_ch: '金菇扒玉蘭'%price: 11.95%type: 'vegetable'</v>
      </c>
      <c r="H37" t="str">
        <f t="shared" si="1"/>
        <v>- id: 36%name_en: "Enoki &amp; shiitake mushrooms with Chinese broccoli"%name_ch: "金菇扒玉蘭"%price: 11.95%type: "vegetable"</v>
      </c>
    </row>
    <row r="38" spans="1:8" x14ac:dyDescent="0.45">
      <c r="A38">
        <v>37</v>
      </c>
      <c r="B38" t="s">
        <v>78</v>
      </c>
      <c r="C38" t="s">
        <v>71</v>
      </c>
      <c r="D38">
        <v>9.9499999999999993</v>
      </c>
      <c r="F38" t="s">
        <v>93</v>
      </c>
      <c r="G38" t="str">
        <f t="shared" si="0"/>
        <v>- id: 37%name_en: 'Mandarin style mixed vegetables'%name_ch: '素什錦'%price: 9.95%type: 'vegetable'</v>
      </c>
      <c r="H38" t="str">
        <f t="shared" si="1"/>
        <v>- id: 37%name_en: "Mandarin style mixed vegetables"%name_ch: "素什錦"%price: 9.95%type: "vegetable"</v>
      </c>
    </row>
    <row r="39" spans="1:8" x14ac:dyDescent="0.45">
      <c r="A39">
        <v>38</v>
      </c>
      <c r="B39" t="s">
        <v>80</v>
      </c>
      <c r="C39" t="s">
        <v>79</v>
      </c>
      <c r="D39">
        <v>9.9499999999999993</v>
      </c>
      <c r="F39" t="s">
        <v>93</v>
      </c>
      <c r="G39" t="str">
        <f t="shared" si="0"/>
        <v>- id: 38%name_en: 'Chinese broccoli with oyster sauce'%name_ch: '蠔油芥藍'%price: 9.95%type: 'vegetable'</v>
      </c>
      <c r="H39" t="str">
        <f t="shared" si="1"/>
        <v>- id: 38%name_en: "Chinese broccoli with oyster sauce"%name_ch: "蠔油芥藍"%price: 9.95%type: "vegetable"</v>
      </c>
    </row>
    <row r="40" spans="1:8" x14ac:dyDescent="0.45">
      <c r="A40">
        <v>39</v>
      </c>
      <c r="B40" t="s">
        <v>82</v>
      </c>
      <c r="C40" t="s">
        <v>81</v>
      </c>
      <c r="D40">
        <v>12.95</v>
      </c>
      <c r="F40" t="s">
        <v>93</v>
      </c>
      <c r="G40" t="str">
        <f t="shared" si="0"/>
        <v>- id: 39%name_en: 'Oyster mushrooms with seasonal vegetables'%name_ch: '靈芝菇扒時蔬'%price: 12.95%type: 'vegetable'</v>
      </c>
      <c r="H40" t="str">
        <f t="shared" si="1"/>
        <v>- id: 39%name_en: "Oyster mushrooms with seasonal vegetables"%name_ch: "靈芝菇扒時蔬"%price: 12.95%type: "vegetable"</v>
      </c>
    </row>
    <row r="41" spans="1:8" x14ac:dyDescent="0.45">
      <c r="A41">
        <v>40</v>
      </c>
      <c r="B41" t="s">
        <v>84</v>
      </c>
      <c r="C41" t="s">
        <v>83</v>
      </c>
      <c r="D41">
        <v>16.95</v>
      </c>
      <c r="F41" t="s">
        <v>93</v>
      </c>
      <c r="G41" t="str">
        <f t="shared" si="0"/>
        <v>- id: 40%name_en: 'Pea vines in garlic sauce'%name_ch: '蒜蓉炒豆苗'%price: 16.95%type: 'vegetable'</v>
      </c>
      <c r="H41" t="str">
        <f t="shared" si="1"/>
        <v>- id: 40%name_en: "Pea vines in garlic sauce"%name_ch: "蒜蓉炒豆苗"%price: 16.95%type: "vegetable"</v>
      </c>
    </row>
    <row r="42" spans="1:8" x14ac:dyDescent="0.45">
      <c r="A42">
        <v>41</v>
      </c>
      <c r="B42" t="s">
        <v>86</v>
      </c>
      <c r="C42" t="s">
        <v>85</v>
      </c>
      <c r="D42">
        <v>10.95</v>
      </c>
      <c r="F42" t="s">
        <v>93</v>
      </c>
      <c r="G42" t="str">
        <f t="shared" si="0"/>
        <v>- id: 41%name_en: 'Shiitake &amp; Snow peas with broccoli in oyster sauce'%name_ch: '素三鮮'%price: 10.95%type: 'vegetable'</v>
      </c>
      <c r="H42" t="str">
        <f t="shared" si="1"/>
        <v>- id: 41%name_en: "Shiitake &amp; Snow peas with broccoli in oyster sauce"%name_ch: "素三鮮"%price: 10.95%type: "vegetable"</v>
      </c>
    </row>
    <row r="43" spans="1:8" x14ac:dyDescent="0.45">
      <c r="A43">
        <v>42</v>
      </c>
      <c r="B43" t="s">
        <v>88</v>
      </c>
      <c r="C43" t="s">
        <v>87</v>
      </c>
      <c r="D43">
        <v>10.95</v>
      </c>
      <c r="F43" t="s">
        <v>93</v>
      </c>
      <c r="G43" t="str">
        <f t="shared" si="0"/>
        <v>- id: 42%name_en: 'Eggplant in Szechuan garlic sauce'%name_ch: '魚香茄子'%price: 10.95%type: 'vegetable'</v>
      </c>
      <c r="H43" t="str">
        <f t="shared" si="1"/>
        <v>- id: 42%name_en: "Eggplant in Szechuan garlic sauce"%name_ch: "魚香茄子"%price: 10.95%type: "vegetable"</v>
      </c>
    </row>
    <row r="44" spans="1:8" x14ac:dyDescent="0.45">
      <c r="A44">
        <v>43</v>
      </c>
      <c r="B44" t="s">
        <v>90</v>
      </c>
      <c r="C44" t="s">
        <v>89</v>
      </c>
      <c r="D44">
        <v>10.95</v>
      </c>
      <c r="E44">
        <v>2</v>
      </c>
      <c r="F44" t="s">
        <v>93</v>
      </c>
      <c r="G44" t="str">
        <f t="shared" si="0"/>
        <v>- id: 43%name_en: 'Vegetarian dry sautéed string beans'%name_ch: '乾煸四季豆'%price: 10.95%spicy: 2%type: 'vegetable'</v>
      </c>
      <c r="H44" t="str">
        <f t="shared" si="1"/>
        <v>- id: 43%name_en: "Vegetarian dry sautéed string beans"%name_ch: "乾煸四季豆"%price: 10.95%spicy: 2%type: "vegetable"</v>
      </c>
    </row>
    <row r="45" spans="1:8" x14ac:dyDescent="0.45">
      <c r="A45">
        <v>44</v>
      </c>
      <c r="B45" t="s">
        <v>92</v>
      </c>
      <c r="C45" t="s">
        <v>91</v>
      </c>
      <c r="D45">
        <v>10.5</v>
      </c>
      <c r="F45" t="s">
        <v>93</v>
      </c>
      <c r="G45" t="str">
        <f t="shared" si="0"/>
        <v>- id: 44%name_en: 'Sautéed string beans'%name_ch: '炒四季豆'%price: 10.5%type: 'vegetable'</v>
      </c>
      <c r="H45" t="str">
        <f t="shared" si="1"/>
        <v>- id: 44%name_en: "Sautéed string beans"%name_ch: "炒四季豆"%price: 10.5%type: "vegetable"</v>
      </c>
    </row>
    <row r="46" spans="1:8" x14ac:dyDescent="0.45">
      <c r="A46">
        <v>45</v>
      </c>
      <c r="B46" t="s">
        <v>95</v>
      </c>
      <c r="C46" t="s">
        <v>94</v>
      </c>
      <c r="D46">
        <v>9.9499999999999993</v>
      </c>
      <c r="F46" t="s">
        <v>114</v>
      </c>
      <c r="G46" t="str">
        <f t="shared" si="0"/>
        <v>- id: 45%name_en: 'Egg Foo Young with choice of BBQ pork, chicken or beef'%name_ch: '各式芙蓉蛋炒肉'%price: 9.95%type: 'eggfooyoung'</v>
      </c>
      <c r="H46" t="str">
        <f t="shared" si="1"/>
        <v>- id: 45%name_en: "Egg Foo Young with choice of BBQ pork, chicken or beef"%name_ch: "各式芙蓉蛋炒肉"%price: 9.95%type: "eggfooyoung"</v>
      </c>
    </row>
    <row r="47" spans="1:8" x14ac:dyDescent="0.45">
      <c r="A47">
        <v>46</v>
      </c>
      <c r="B47" t="s">
        <v>97</v>
      </c>
      <c r="C47" t="s">
        <v>96</v>
      </c>
      <c r="D47">
        <v>8.9499999999999993</v>
      </c>
      <c r="F47" t="s">
        <v>114</v>
      </c>
      <c r="G47" t="str">
        <f t="shared" si="0"/>
        <v>- id: 46%name_en: 'Vegetable Egg Foo Young'%name_ch: '素芙蓉蛋 '%price: 8.95%type: 'eggfooyoung'</v>
      </c>
      <c r="H47" t="str">
        <f t="shared" si="1"/>
        <v>- id: 46%name_en: "Vegetable Egg Foo Young"%name_ch: "素芙蓉蛋 "%price: 8.95%type: "eggfooyoung"</v>
      </c>
    </row>
    <row r="48" spans="1:8" x14ac:dyDescent="0.45">
      <c r="A48">
        <v>47</v>
      </c>
      <c r="B48" t="s">
        <v>99</v>
      </c>
      <c r="C48" t="s">
        <v>98</v>
      </c>
      <c r="D48">
        <v>11.95</v>
      </c>
      <c r="F48" t="s">
        <v>114</v>
      </c>
      <c r="G48" t="str">
        <f t="shared" si="0"/>
        <v>- id: 47%name_en: 'Prawn Egg Foo Young'%name_ch: '芙蓉蛋炒蝦'%price: 11.95%type: 'eggfooyoung'</v>
      </c>
      <c r="H48" t="str">
        <f t="shared" si="1"/>
        <v>- id: 47%name_en: "Prawn Egg Foo Young"%name_ch: "芙蓉蛋炒蝦"%price: 11.95%type: "eggfooyoung"</v>
      </c>
    </row>
    <row r="49" spans="1:8" x14ac:dyDescent="0.45">
      <c r="A49">
        <v>48</v>
      </c>
      <c r="B49" t="s">
        <v>101</v>
      </c>
      <c r="C49" t="s">
        <v>100</v>
      </c>
      <c r="D49">
        <v>15.95</v>
      </c>
      <c r="E49">
        <v>2</v>
      </c>
      <c r="F49" t="s">
        <v>115</v>
      </c>
      <c r="G49" t="str">
        <f t="shared" si="0"/>
        <v>- id: 48%name_en: 'Prawn with peanuts in hot pepper sauce'%name_ch: '宮保蝦球'%price: 15.95%spicy: 2%type: 'seafood'</v>
      </c>
      <c r="H49" t="str">
        <f t="shared" si="1"/>
        <v>- id: 48%name_en: "Prawn with peanuts in hot pepper sauce"%name_ch: "宮保蝦球"%price: 15.95%spicy: 2%type: "seafood"</v>
      </c>
    </row>
    <row r="50" spans="1:8" x14ac:dyDescent="0.45">
      <c r="A50">
        <v>49</v>
      </c>
      <c r="B50" t="s">
        <v>103</v>
      </c>
      <c r="C50" t="s">
        <v>102</v>
      </c>
      <c r="D50">
        <v>17.95</v>
      </c>
      <c r="E50">
        <v>2</v>
      </c>
      <c r="F50" t="s">
        <v>115</v>
      </c>
      <c r="G50" t="str">
        <f t="shared" si="0"/>
        <v>- id: 49%name_en: 'Prawn with pepper sauce'%name_ch: '鹽酥蝦 '%price: 17.95%spicy: 2%type: 'seafood'</v>
      </c>
      <c r="H50" t="str">
        <f t="shared" si="1"/>
        <v>- id: 49%name_en: "Prawn with pepper sauce"%name_ch: "鹽酥蝦 "%price: 17.95%spicy: 2%type: "seafood"</v>
      </c>
    </row>
    <row r="51" spans="1:8" x14ac:dyDescent="0.45">
      <c r="A51">
        <v>50</v>
      </c>
      <c r="B51" t="s">
        <v>105</v>
      </c>
      <c r="C51" t="s">
        <v>104</v>
      </c>
      <c r="D51">
        <v>18.95</v>
      </c>
      <c r="F51" t="s">
        <v>115</v>
      </c>
      <c r="G51" t="str">
        <f t="shared" si="0"/>
        <v>- id: 50%name_en: 'Walnut prawn salad'%name_ch: '核桃蝦'%price: 18.95%type: 'seafood'</v>
      </c>
      <c r="H51" t="str">
        <f t="shared" si="1"/>
        <v>- id: 50%name_en: "Walnut prawn salad"%name_ch: "核桃蝦"%price: 18.95%type: "seafood"</v>
      </c>
    </row>
    <row r="52" spans="1:8" x14ac:dyDescent="0.45">
      <c r="A52">
        <v>51</v>
      </c>
      <c r="B52" t="s">
        <v>107</v>
      </c>
      <c r="C52" t="s">
        <v>106</v>
      </c>
      <c r="D52">
        <v>17.95</v>
      </c>
      <c r="F52" t="s">
        <v>115</v>
      </c>
      <c r="G52" t="str">
        <f t="shared" si="0"/>
        <v>- id: 51%name_en: 'Prawn with snow peas'%name_ch: '雪豆蝦球'%price: 17.95%type: 'seafood'</v>
      </c>
      <c r="H52" t="str">
        <f t="shared" si="1"/>
        <v>- id: 51%name_en: "Prawn with snow peas"%name_ch: "雪豆蝦球"%price: 17.95%type: "seafood"</v>
      </c>
    </row>
    <row r="53" spans="1:8" x14ac:dyDescent="0.45">
      <c r="A53">
        <v>52</v>
      </c>
      <c r="B53" t="s">
        <v>109</v>
      </c>
      <c r="C53" t="s">
        <v>108</v>
      </c>
      <c r="D53">
        <v>14.95</v>
      </c>
      <c r="F53" t="s">
        <v>115</v>
      </c>
      <c r="G53" t="str">
        <f t="shared" si="0"/>
        <v>- id: 52%name_en: 'Sweet &amp; sour prawn'%name_ch: '甜酸蝦球 '%price: 14.95%type: 'seafood'</v>
      </c>
      <c r="H53" t="str">
        <f t="shared" si="1"/>
        <v>- id: 52%name_en: "Sweet &amp; sour prawn"%name_ch: "甜酸蝦球 "%price: 14.95%type: "seafood"</v>
      </c>
    </row>
    <row r="54" spans="1:8" x14ac:dyDescent="0.45">
      <c r="A54">
        <v>53</v>
      </c>
      <c r="B54" t="s">
        <v>111</v>
      </c>
      <c r="C54" t="s">
        <v>110</v>
      </c>
      <c r="D54">
        <v>15.95</v>
      </c>
      <c r="E54">
        <v>2</v>
      </c>
      <c r="F54" t="s">
        <v>115</v>
      </c>
      <c r="G54" t="str">
        <f t="shared" si="0"/>
        <v>- id: 53%name_en: 'Whole fish with spicy black bean sauce'%name_ch: '豆瓣全魚'%price: 15.95%spicy: 2%type: 'seafood'</v>
      </c>
      <c r="H54" t="str">
        <f t="shared" si="1"/>
        <v>- id: 53%name_en: "Whole fish with spicy black bean sauce"%name_ch: "豆瓣全魚"%price: 15.95%spicy: 2%type: "seafood"</v>
      </c>
    </row>
    <row r="55" spans="1:8" x14ac:dyDescent="0.45">
      <c r="A55">
        <v>54</v>
      </c>
      <c r="B55" t="s">
        <v>113</v>
      </c>
      <c r="C55" t="s">
        <v>112</v>
      </c>
      <c r="D55">
        <v>17.5</v>
      </c>
      <c r="E55">
        <v>2</v>
      </c>
      <c r="F55" t="s">
        <v>115</v>
      </c>
      <c r="G55" t="str">
        <f t="shared" si="0"/>
        <v>- id: 54%name_en: 'Spicy basil prawn with vegetables'%name_ch: '九層塔蝦'%price: 17.5%spicy: 2%type: 'seafood'</v>
      </c>
      <c r="H55" t="str">
        <f t="shared" si="1"/>
        <v>- id: 54%name_en: "Spicy basil prawn with vegetables"%name_ch: "九層塔蝦"%price: 17.5%spicy: 2%type: "seafood"</v>
      </c>
    </row>
    <row r="56" spans="1:8" x14ac:dyDescent="0.45">
      <c r="A56">
        <v>55</v>
      </c>
      <c r="B56" t="s">
        <v>118</v>
      </c>
      <c r="C56" t="s">
        <v>117</v>
      </c>
      <c r="D56">
        <v>12.95</v>
      </c>
      <c r="F56" t="s">
        <v>148</v>
      </c>
      <c r="G56" t="str">
        <f t="shared" si="0"/>
        <v>- id: 55%name_en: 'Sliced pork with preserved vegetables'%name_ch: '蒜泥白肉'%price: 12.95%type: 'meat'</v>
      </c>
      <c r="H56" t="str">
        <f t="shared" si="1"/>
        <v>- id: 55%name_en: "Sliced pork with preserved vegetables"%name_ch: "蒜泥白肉"%price: 12.95%type: "meat"</v>
      </c>
    </row>
    <row r="57" spans="1:8" x14ac:dyDescent="0.45">
      <c r="A57">
        <v>56</v>
      </c>
      <c r="B57" t="s">
        <v>119</v>
      </c>
      <c r="C57" t="s">
        <v>116</v>
      </c>
      <c r="D57">
        <v>12.95</v>
      </c>
      <c r="F57" t="s">
        <v>148</v>
      </c>
      <c r="G57" t="str">
        <f t="shared" si="0"/>
        <v>- id: 56%name_en: 'Sliced pork with cabbage'%name_ch: '回鍋肉'%price: 12.95%type: 'meat'</v>
      </c>
      <c r="H57" t="str">
        <f t="shared" si="1"/>
        <v>- id: 56%name_en: "Sliced pork with cabbage"%name_ch: "回鍋肉"%price: 12.95%type: "meat"</v>
      </c>
    </row>
    <row r="58" spans="1:8" x14ac:dyDescent="0.45">
      <c r="A58">
        <v>57</v>
      </c>
      <c r="B58" t="s">
        <v>121</v>
      </c>
      <c r="C58" t="s">
        <v>120</v>
      </c>
      <c r="D58">
        <v>13.95</v>
      </c>
      <c r="F58" t="s">
        <v>148</v>
      </c>
      <c r="G58" t="str">
        <f t="shared" si="0"/>
        <v>- id: 57%name_en: 'Shredded pork with dried bean curd &amp; yellow leeks'%name_ch: '韭黃香乾肉絲'%price: 13.95%type: 'meat'</v>
      </c>
      <c r="H58" t="str">
        <f t="shared" si="1"/>
        <v>- id: 57%name_en: "Shredded pork with dried bean curd &amp; yellow leeks"%name_ch: "韭黃香乾肉絲"%price: 13.95%type: "meat"</v>
      </c>
    </row>
    <row r="59" spans="1:8" x14ac:dyDescent="0.45">
      <c r="A59">
        <v>58</v>
      </c>
      <c r="B59" t="s">
        <v>123</v>
      </c>
      <c r="C59" t="s">
        <v>122</v>
      </c>
      <c r="D59">
        <v>15.95</v>
      </c>
      <c r="F59" t="s">
        <v>148</v>
      </c>
      <c r="G59" t="str">
        <f t="shared" si="0"/>
        <v>- id: 58%name_en: 'Shredded pork &amp; squid with dried bean curd &amp; yellow leeks'%name_ch: '韭黃香乾魷魚絲'%price: 15.95%type: 'meat'</v>
      </c>
      <c r="H59" t="str">
        <f t="shared" si="1"/>
        <v>- id: 58%name_en: "Shredded pork &amp; squid with dried bean curd &amp; yellow leeks"%name_ch: "韭黃香乾魷魚絲"%price: 15.95%type: "meat"</v>
      </c>
    </row>
    <row r="60" spans="1:8" x14ac:dyDescent="0.45">
      <c r="A60">
        <v>59</v>
      </c>
      <c r="B60" t="s">
        <v>125</v>
      </c>
      <c r="C60" t="s">
        <v>124</v>
      </c>
      <c r="D60">
        <v>11.95</v>
      </c>
      <c r="F60" t="s">
        <v>148</v>
      </c>
      <c r="G60" t="str">
        <f t="shared" si="0"/>
        <v>- id: 59%name_en: 'Curry chicken'%name_ch: '咖喱鷄'%price: 11.95%type: 'meat'</v>
      </c>
      <c r="H60" t="str">
        <f t="shared" si="1"/>
        <v>- id: 59%name_en: "Curry chicken"%name_ch: "咖喱鷄"%price: 11.95%type: "meat"</v>
      </c>
    </row>
    <row r="61" spans="1:8" x14ac:dyDescent="0.45">
      <c r="A61">
        <v>60</v>
      </c>
      <c r="B61" t="s">
        <v>126</v>
      </c>
      <c r="C61" t="s">
        <v>127</v>
      </c>
      <c r="D61">
        <v>12.95</v>
      </c>
      <c r="F61" t="s">
        <v>148</v>
      </c>
      <c r="G61" t="str">
        <f t="shared" si="0"/>
        <v>- id: 60%name_en: 'Spicy basil chicken casserole'%name_ch: '三杯鷄'%price: 12.95%type: 'meat'</v>
      </c>
      <c r="H61" t="str">
        <f t="shared" si="1"/>
        <v>- id: 60%name_en: "Spicy basil chicken casserole"%name_ch: "三杯鷄"%price: 12.95%type: "meat"</v>
      </c>
    </row>
    <row r="62" spans="1:8" x14ac:dyDescent="0.45">
      <c r="A62">
        <v>61</v>
      </c>
      <c r="B62" t="s">
        <v>128</v>
      </c>
      <c r="C62" t="s">
        <v>129</v>
      </c>
      <c r="D62">
        <v>12.95</v>
      </c>
      <c r="F62" t="s">
        <v>148</v>
      </c>
      <c r="G62" t="str">
        <f t="shared" si="0"/>
        <v>- id: 61%name_en: 'Crispy chicken with salt &amp; pepper'%name_ch: '鹽酥鷄'%price: 12.95%type: 'meat'</v>
      </c>
      <c r="H62" t="str">
        <f t="shared" si="1"/>
        <v>- id: 61%name_en: "Crispy chicken with salt &amp; pepper"%name_ch: "鹽酥鷄"%price: 12.95%type: "meat"</v>
      </c>
    </row>
    <row r="63" spans="1:8" x14ac:dyDescent="0.45">
      <c r="A63">
        <v>62</v>
      </c>
      <c r="B63" t="s">
        <v>130</v>
      </c>
      <c r="C63" t="s">
        <v>131</v>
      </c>
      <c r="D63">
        <v>10.5</v>
      </c>
      <c r="F63" t="s">
        <v>148</v>
      </c>
      <c r="G63" t="str">
        <f t="shared" si="0"/>
        <v>- id: 62%name_en: 'Almond fried chicken'%name_ch: '杏仁雞'%price: 10.5%type: 'meat'</v>
      </c>
      <c r="H63" t="str">
        <f t="shared" si="1"/>
        <v>- id: 62%name_en: "Almond fried chicken"%name_ch: "杏仁雞"%price: 10.5%type: "meat"</v>
      </c>
    </row>
    <row r="64" spans="1:8" x14ac:dyDescent="0.45">
      <c r="A64">
        <v>63</v>
      </c>
      <c r="B64" t="s">
        <v>132</v>
      </c>
      <c r="C64" t="s">
        <v>133</v>
      </c>
      <c r="D64">
        <v>10.5</v>
      </c>
      <c r="F64" t="s">
        <v>148</v>
      </c>
      <c r="G64" t="str">
        <f t="shared" si="0"/>
        <v>- id: 63%name_en: 'Range free chicken (half)'%name_ch: '貴妃雞'%price: 10.5%type: 'meat'</v>
      </c>
      <c r="H64" t="str">
        <f t="shared" si="1"/>
        <v>- id: 63%name_en: "Range free chicken (half)"%name_ch: "貴妃雞"%price: 10.5%type: "meat"</v>
      </c>
    </row>
    <row r="65" spans="1:8" x14ac:dyDescent="0.45">
      <c r="A65">
        <v>64</v>
      </c>
      <c r="B65" t="s">
        <v>134</v>
      </c>
      <c r="C65" t="s">
        <v>135</v>
      </c>
      <c r="D65">
        <v>10.5</v>
      </c>
      <c r="F65" t="s">
        <v>148</v>
      </c>
      <c r="G65" t="str">
        <f t="shared" si="0"/>
        <v>- id: 64%name_en: 'Roasted duck (half)'%name_ch: '燒鴨'%price: 10.5%type: 'meat'</v>
      </c>
      <c r="H65" t="str">
        <f t="shared" si="1"/>
        <v>- id: 64%name_en: "Roasted duck (half)"%name_ch: "燒鴨"%price: 10.5%type: "meat"</v>
      </c>
    </row>
    <row r="66" spans="1:8" x14ac:dyDescent="0.45">
      <c r="A66">
        <v>65</v>
      </c>
      <c r="B66" t="s">
        <v>136</v>
      </c>
      <c r="C66" t="s">
        <v>137</v>
      </c>
      <c r="D66">
        <v>32</v>
      </c>
      <c r="F66" t="s">
        <v>148</v>
      </c>
      <c r="G66" t="str">
        <f t="shared" si="0"/>
        <v>- id: 65%name_en: 'Royal Peking duck'%name_ch: '北京烤鴨'%price: 32%type: 'meat'</v>
      </c>
      <c r="H66" t="str">
        <f t="shared" si="1"/>
        <v>- id: 65%name_en: "Royal Peking duck"%name_ch: "北京烤鴨"%price: 32%type: "meat"</v>
      </c>
    </row>
    <row r="67" spans="1:8" x14ac:dyDescent="0.45">
      <c r="A67">
        <v>66</v>
      </c>
      <c r="B67" t="s">
        <v>138</v>
      </c>
      <c r="C67" t="s">
        <v>139</v>
      </c>
      <c r="D67">
        <v>12.95</v>
      </c>
      <c r="F67" t="s">
        <v>148</v>
      </c>
      <c r="G67" t="str">
        <f t="shared" ref="G67:G81" si="2">_xlfn.CONCAT("- id: ",A67,"%name_en: '",C67,"'%name_ch: '",B67,"'%price: ",D67,IF(LEN(E67)&gt;0,(_xlfn.CONCAT("%spicy: ",E67)),""),"%type: '",F67,"'")</f>
        <v>- id: 66%name_en: 'Beef tripe sautéed with bean sprouts'%name_ch: '銀芽毛肚'%price: 12.95%type: 'meat'</v>
      </c>
      <c r="H67" t="str">
        <f t="shared" ref="H67:H81" si="3">SUBSTITUTE(G67,"'","""")</f>
        <v>- id: 66%name_en: "Beef tripe sautéed with bean sprouts"%name_ch: "銀芽毛肚"%price: 12.95%type: "meat"</v>
      </c>
    </row>
    <row r="68" spans="1:8" x14ac:dyDescent="0.45">
      <c r="A68">
        <v>67</v>
      </c>
      <c r="B68" t="s">
        <v>140</v>
      </c>
      <c r="C68" t="s">
        <v>141</v>
      </c>
      <c r="D68">
        <v>14.25</v>
      </c>
      <c r="F68" t="s">
        <v>148</v>
      </c>
      <c r="G68" t="str">
        <f t="shared" si="2"/>
        <v>- id: 67%name_en: 'Tea smoked duck (half) '%name_ch: '樟茶鴨'%price: 14.25%type: 'meat'</v>
      </c>
      <c r="H68" t="str">
        <f t="shared" si="3"/>
        <v>- id: 67%name_en: "Tea smoked duck (half) "%name_ch: "樟茶鴨"%price: 14.25%type: "meat"</v>
      </c>
    </row>
    <row r="69" spans="1:8" x14ac:dyDescent="0.45">
      <c r="A69">
        <v>68</v>
      </c>
      <c r="B69" t="s">
        <v>142</v>
      </c>
      <c r="C69" t="s">
        <v>143</v>
      </c>
      <c r="D69">
        <v>12.95</v>
      </c>
      <c r="E69">
        <v>2</v>
      </c>
      <c r="F69" t="s">
        <v>148</v>
      </c>
      <c r="G69" t="str">
        <f t="shared" si="2"/>
        <v>- id: 68%name_en: 'Spicy pork intestines with pickled vegetables hot pot'%name_ch: '五更腸旺'%price: 12.95%spicy: 2%type: 'meat'</v>
      </c>
      <c r="H69" t="str">
        <f t="shared" si="3"/>
        <v>- id: 68%name_en: "Spicy pork intestines with pickled vegetables hot pot"%name_ch: "五更腸旺"%price: 12.95%spicy: 2%type: "meat"</v>
      </c>
    </row>
    <row r="70" spans="1:8" x14ac:dyDescent="0.45">
      <c r="A70">
        <v>69</v>
      </c>
      <c r="B70" t="s">
        <v>144</v>
      </c>
      <c r="C70" t="s">
        <v>145</v>
      </c>
      <c r="D70">
        <v>14.95</v>
      </c>
      <c r="F70" t="s">
        <v>148</v>
      </c>
      <c r="G70" t="str">
        <f t="shared" si="2"/>
        <v>- id: 69%name_en: 'Mongolian beef'%name_ch: '蒙古牛肉'%price: 14.95%type: 'meat'</v>
      </c>
      <c r="H70" t="str">
        <f t="shared" si="3"/>
        <v>- id: 69%name_en: "Mongolian beef"%name_ch: "蒙古牛肉"%price: 14.95%type: "meat"</v>
      </c>
    </row>
    <row r="71" spans="1:8" x14ac:dyDescent="0.45">
      <c r="A71">
        <v>70</v>
      </c>
      <c r="B71" t="s">
        <v>146</v>
      </c>
      <c r="C71" t="s">
        <v>147</v>
      </c>
      <c r="D71">
        <v>14.5</v>
      </c>
      <c r="F71" t="s">
        <v>148</v>
      </c>
      <c r="G71" t="str">
        <f t="shared" si="2"/>
        <v>- id: 70%name_en: 'Beef with broccoli'%name_ch: '西蘭花牛肉'%price: 14.5%type: 'meat'</v>
      </c>
      <c r="H71" t="str">
        <f t="shared" si="3"/>
        <v>- id: 70%name_en: "Beef with broccoli"%name_ch: "西蘭花牛肉"%price: 14.5%type: "meat"</v>
      </c>
    </row>
    <row r="72" spans="1:8" x14ac:dyDescent="0.45">
      <c r="A72">
        <v>71</v>
      </c>
      <c r="B72" t="s">
        <v>150</v>
      </c>
      <c r="C72" t="s">
        <v>151</v>
      </c>
      <c r="D72">
        <v>8.5</v>
      </c>
      <c r="F72" t="s">
        <v>169</v>
      </c>
      <c r="G72" t="str">
        <f t="shared" si="2"/>
        <v>- id: 71%name_en: 'Fried rice with choice of BBQ pork, chicken, beef or prawn'%name_ch: '各式炒飯 '%price: 8.5%type: 'carb'</v>
      </c>
      <c r="H72" t="str">
        <f t="shared" si="3"/>
        <v>- id: 71%name_en: "Fried rice with choice of BBQ pork, chicken, beef or prawn"%name_ch: "各式炒飯 "%price: 8.5%type: "carb"</v>
      </c>
    </row>
    <row r="73" spans="1:8" x14ac:dyDescent="0.45">
      <c r="A73">
        <v>72</v>
      </c>
      <c r="B73" t="s">
        <v>153</v>
      </c>
      <c r="C73" t="s">
        <v>152</v>
      </c>
      <c r="D73">
        <v>10.75</v>
      </c>
      <c r="F73" t="s">
        <v>169</v>
      </c>
      <c r="G73" t="str">
        <f t="shared" si="2"/>
        <v>- id: 72%name_en: 'Dried beef chow fon'%name_ch: '乾炒牛河'%price: 10.75%type: 'carb'</v>
      </c>
      <c r="H73" t="str">
        <f t="shared" si="3"/>
        <v>- id: 72%name_en: "Dried beef chow fon"%name_ch: "乾炒牛河"%price: 10.75%type: "carb"</v>
      </c>
    </row>
    <row r="74" spans="1:8" x14ac:dyDescent="0.45">
      <c r="A74">
        <v>73</v>
      </c>
      <c r="B74" t="s">
        <v>154</v>
      </c>
      <c r="C74" t="s">
        <v>149</v>
      </c>
      <c r="D74">
        <v>9.25</v>
      </c>
      <c r="E74">
        <v>2</v>
      </c>
      <c r="F74" t="s">
        <v>169</v>
      </c>
      <c r="G74" t="str">
        <f t="shared" si="2"/>
        <v>- id: 73%name_en: 'Singapore style vermicelli '%name_ch: '星洲炒米粉'%price: 9.25%spicy: 2%type: 'carb'</v>
      </c>
      <c r="H74" t="str">
        <f t="shared" si="3"/>
        <v>- id: 73%name_en: "Singapore style vermicelli "%name_ch: "星洲炒米粉"%price: 9.25%spicy: 2%type: "carb"</v>
      </c>
    </row>
    <row r="75" spans="1:8" x14ac:dyDescent="0.45">
      <c r="A75">
        <v>74</v>
      </c>
      <c r="B75" t="s">
        <v>155</v>
      </c>
      <c r="C75" t="s">
        <v>156</v>
      </c>
      <c r="D75">
        <v>10.95</v>
      </c>
      <c r="F75" t="s">
        <v>169</v>
      </c>
      <c r="G75" t="str">
        <f t="shared" si="2"/>
        <v>- id: 74%name_en: 'Seafood chow mein'%name_ch: '海鮮炒麵'%price: 10.95%type: 'carb'</v>
      </c>
      <c r="H75" t="str">
        <f t="shared" si="3"/>
        <v>- id: 74%name_en: "Seafood chow mein"%name_ch: "海鮮炒麵"%price: 10.95%type: "carb"</v>
      </c>
    </row>
    <row r="76" spans="1:8" x14ac:dyDescent="0.45">
      <c r="A76">
        <v>75</v>
      </c>
      <c r="B76" t="s">
        <v>157</v>
      </c>
      <c r="C76" t="s">
        <v>158</v>
      </c>
      <c r="D76">
        <v>8.5</v>
      </c>
      <c r="F76" t="s">
        <v>169</v>
      </c>
      <c r="G76" t="str">
        <f t="shared" si="2"/>
        <v>- id: 75%name_en: 'Vegetable chow mein'%name_ch: '素菜炒麵'%price: 8.5%type: 'carb'</v>
      </c>
      <c r="H76" t="str">
        <f t="shared" si="3"/>
        <v>- id: 75%name_en: "Vegetable chow mein"%name_ch: "素菜炒麵"%price: 8.5%type: "carb"</v>
      </c>
    </row>
    <row r="77" spans="1:8" x14ac:dyDescent="0.45">
      <c r="A77">
        <v>76</v>
      </c>
      <c r="B77" t="s">
        <v>160</v>
      </c>
      <c r="C77" t="s">
        <v>159</v>
      </c>
      <c r="D77">
        <v>10.75</v>
      </c>
      <c r="F77" t="s">
        <v>169</v>
      </c>
      <c r="G77" t="str">
        <f t="shared" si="2"/>
        <v>- id: 76%name_en: 'House special chow mein '%name_ch: '招牌炒麵'%price: 10.75%type: 'carb'</v>
      </c>
      <c r="H77" t="str">
        <f t="shared" si="3"/>
        <v>- id: 76%name_en: "House special chow mein "%name_ch: "招牌炒麵"%price: 10.75%type: "carb"</v>
      </c>
    </row>
    <row r="78" spans="1:8" x14ac:dyDescent="0.45">
      <c r="A78">
        <v>77</v>
      </c>
      <c r="B78" t="s">
        <v>162</v>
      </c>
      <c r="C78" t="s">
        <v>161</v>
      </c>
      <c r="D78">
        <v>8.9499999999999993</v>
      </c>
      <c r="F78" t="s">
        <v>169</v>
      </c>
      <c r="G78" t="str">
        <f t="shared" si="2"/>
        <v>- id: 77%name_en: 'Pan fried noodle with choice of BBQ pork, chicken, beef or prawn'%name_ch: '各式炒麵'%price: 8.95%type: 'carb'</v>
      </c>
      <c r="H78" t="str">
        <f t="shared" si="3"/>
        <v>- id: 77%name_en: "Pan fried noodle with choice of BBQ pork, chicken, beef or prawn"%name_ch: "各式炒麵"%price: 8.95%type: "carb"</v>
      </c>
    </row>
    <row r="79" spans="1:8" x14ac:dyDescent="0.45">
      <c r="A79">
        <v>78</v>
      </c>
      <c r="B79" t="s">
        <v>163</v>
      </c>
      <c r="C79" t="s">
        <v>164</v>
      </c>
      <c r="D79">
        <v>7.5</v>
      </c>
      <c r="F79" t="s">
        <v>169</v>
      </c>
      <c r="G79" t="str">
        <f t="shared" si="2"/>
        <v>- id: 78%name_en: 'Wonton noodle soup'%name_ch: '雲吞湯麵'%price: 7.5%type: 'carb'</v>
      </c>
      <c r="H79" t="str">
        <f t="shared" si="3"/>
        <v>- id: 78%name_en: "Wonton noodle soup"%name_ch: "雲吞湯麵"%price: 7.5%type: "carb"</v>
      </c>
    </row>
    <row r="80" spans="1:8" x14ac:dyDescent="0.45">
      <c r="A80">
        <v>79</v>
      </c>
      <c r="B80" t="s">
        <v>165</v>
      </c>
      <c r="C80" t="s">
        <v>166</v>
      </c>
      <c r="D80">
        <v>7.5</v>
      </c>
      <c r="F80" t="s">
        <v>169</v>
      </c>
      <c r="G80" t="str">
        <f t="shared" si="2"/>
        <v>- id: 79%name_en: 'Roasted duck noodle soup'%name_ch: '燒鴨湯麵'%price: 7.5%type: 'carb'</v>
      </c>
      <c r="H80" t="str">
        <f t="shared" si="3"/>
        <v>- id: 79%name_en: "Roasted duck noodle soup"%name_ch: "燒鴨湯麵"%price: 7.5%type: "carb"</v>
      </c>
    </row>
    <row r="81" spans="1:8" x14ac:dyDescent="0.45">
      <c r="A81">
        <v>80</v>
      </c>
      <c r="B81" t="s">
        <v>167</v>
      </c>
      <c r="C81" t="s">
        <v>168</v>
      </c>
      <c r="D81">
        <v>7.95</v>
      </c>
      <c r="F81" t="s">
        <v>169</v>
      </c>
      <c r="G81" t="str">
        <f t="shared" si="2"/>
        <v>- id: 80%name_en: 'Beef brisket noodle soup'%name_ch: '牛腩湯麵'%price: 7.95%type: 'carb'</v>
      </c>
      <c r="H81" t="str">
        <f t="shared" si="3"/>
        <v>- id: 80%name_en: "Beef brisket noodle soup"%name_ch: "牛腩湯麵"%price: 7.95%type: "carb"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</dc:creator>
  <cp:lastModifiedBy>Cherry Wang</cp:lastModifiedBy>
  <dcterms:created xsi:type="dcterms:W3CDTF">2016-09-07T02:34:00Z</dcterms:created>
  <dcterms:modified xsi:type="dcterms:W3CDTF">2016-09-07T03:32:07Z</dcterms:modified>
</cp:coreProperties>
</file>