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Code\houseofhong\_design\"/>
    </mc:Choice>
  </mc:AlternateContent>
  <bookViews>
    <workbookView xWindow="0" yWindow="0" windowWidth="28770" windowHeight="12015" xr2:uid="{10FAC877-79D5-4EE2-93B3-0609FBB1C035}"/>
  </bookViews>
  <sheets>
    <sheet name="items" sheetId="4" r:id="rId1"/>
    <sheet name="submenus" sheetId="5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2" i="4"/>
  <c r="G3" i="5"/>
  <c r="G4" i="5"/>
  <c r="G5" i="5"/>
  <c r="G6" i="5"/>
  <c r="G7" i="5"/>
  <c r="G8" i="5"/>
  <c r="G9" i="5"/>
  <c r="G2" i="5"/>
</calcChain>
</file>

<file path=xl/sharedStrings.xml><?xml version="1.0" encoding="utf-8"?>
<sst xmlns="http://schemas.openxmlformats.org/spreadsheetml/2006/main" count="842" uniqueCount="343">
  <si>
    <t>id</t>
  </si>
  <si>
    <t>name_en</t>
  </si>
  <si>
    <t>Fried vegetable spring rolls</t>
  </si>
  <si>
    <t>name_ch</t>
  </si>
  <si>
    <t>炸春卷</t>
  </si>
  <si>
    <t>price</t>
  </si>
  <si>
    <t>3.95</t>
  </si>
  <si>
    <t>type</t>
  </si>
  <si>
    <t>appetizer</t>
  </si>
  <si>
    <t>Pot stickers (or steamed)</t>
  </si>
  <si>
    <t>煎鍋貼 (或蒸餃)</t>
  </si>
  <si>
    <t>7.95</t>
  </si>
  <si>
    <t>Barbecued pork</t>
  </si>
  <si>
    <t>叉烧</t>
  </si>
  <si>
    <t>Green onion pancakes</t>
  </si>
  <si>
    <t>葱油餅</t>
  </si>
  <si>
    <t>4.95</t>
  </si>
  <si>
    <t>Fried garlic chicken wings</t>
  </si>
  <si>
    <t>炸蒜香鷄翼</t>
  </si>
  <si>
    <t>6.95</t>
  </si>
  <si>
    <t>涼拌海蜇</t>
  </si>
  <si>
    <t>8.95</t>
  </si>
  <si>
    <t>7</t>
  </si>
  <si>
    <t>Beef tendon with hot sauce</t>
  </si>
  <si>
    <t>麻辣牛筋</t>
  </si>
  <si>
    <t>spicy</t>
  </si>
  <si>
    <t>Shredded beef tripe with hot sauce</t>
  </si>
  <si>
    <t>紅油肚絲</t>
  </si>
  <si>
    <t>Cold spicy smoked fish</t>
  </si>
  <si>
    <t>熏魚</t>
  </si>
  <si>
    <t>Fried pork intestines</t>
  </si>
  <si>
    <t>炸大腸</t>
  </si>
  <si>
    <t>Steamed mini pork buns</t>
  </si>
  <si>
    <t>小籠包</t>
  </si>
  <si>
    <t>carbappetizer</t>
  </si>
  <si>
    <t>Noodles in Szechuan hot sauce</t>
  </si>
  <si>
    <t>擔擔麵</t>
  </si>
  <si>
    <t>5.95</t>
  </si>
  <si>
    <t>Chilled noodles in Szechuan sesame sauce</t>
  </si>
  <si>
    <t>涼麵</t>
  </si>
  <si>
    <t>Homemade pan fried noodles Shanghai style</t>
  </si>
  <si>
    <t>上海炒粗麵</t>
  </si>
  <si>
    <t>Hot &amp; sour soup</t>
  </si>
  <si>
    <t>酸辣湯</t>
  </si>
  <si>
    <t>7.5</t>
  </si>
  <si>
    <t>soup</t>
  </si>
  <si>
    <t>Egg flower soup</t>
  </si>
  <si>
    <t>蛋花湯</t>
  </si>
  <si>
    <t>BBQ pork wonton soup</t>
  </si>
  <si>
    <t>雲吞湯</t>
  </si>
  <si>
    <t>7.25</t>
  </si>
  <si>
    <t>Sizzling rice cake &amp; seafood soup</t>
  </si>
  <si>
    <t>海鮮鍋巴湯</t>
  </si>
  <si>
    <t>10.25</t>
  </si>
  <si>
    <t>Seafood tofu soup</t>
  </si>
  <si>
    <t>海鮮豆腐羹</t>
  </si>
  <si>
    <t>Fish maw with crab meat soup</t>
  </si>
  <si>
    <t>蟹肉魚肚羹</t>
  </si>
  <si>
    <t>13.95</t>
  </si>
  <si>
    <t>Five-star spicy crispy scallops with garlic and chili pepper</t>
  </si>
  <si>
    <t>香辣乾貝</t>
  </si>
  <si>
    <t>18.5</t>
  </si>
  <si>
    <t>szechuan</t>
  </si>
  <si>
    <t>Five-star spicy crab with chili peppers</t>
  </si>
  <si>
    <t>香辣蟹</t>
  </si>
  <si>
    <t>null</t>
  </si>
  <si>
    <t>Spicy prawn on soybean cake</t>
  </si>
  <si>
    <t>豆花蝦</t>
  </si>
  <si>
    <t>17.5</t>
  </si>
  <si>
    <t>香辣炒面</t>
  </si>
  <si>
    <t>10.5</t>
  </si>
  <si>
    <t>Five-star spicy chicken with chili peppers</t>
  </si>
  <si>
    <t>辣子鷄</t>
  </si>
  <si>
    <t>11.95</t>
  </si>
  <si>
    <t>Poached sliced beef in chili oil</t>
  </si>
  <si>
    <t>水煮牛肉</t>
  </si>
  <si>
    <t>12.95</t>
  </si>
  <si>
    <t>Poached fish fillet in hot chili oil</t>
  </si>
  <si>
    <t>水煮魚</t>
  </si>
  <si>
    <t>Fish fillet with pickled chili peppers</t>
  </si>
  <si>
    <t>泡椒魚</t>
  </si>
  <si>
    <t>16.95</t>
  </si>
  <si>
    <t>Spicy fish fillet on soybean cake</t>
  </si>
  <si>
    <t>豆花魚</t>
  </si>
  <si>
    <t>17.95</t>
  </si>
  <si>
    <t>Sautéed lamb with triple chili peppers</t>
  </si>
  <si>
    <t>三椒羊肉</t>
  </si>
  <si>
    <t>Spicy lamb with cumin flavor</t>
  </si>
  <si>
    <t>新疆羊肉</t>
  </si>
  <si>
    <t>18.95</t>
  </si>
  <si>
    <t>32</t>
  </si>
  <si>
    <t>General Chiang’s beef brisket</t>
  </si>
  <si>
    <t>14.95</t>
  </si>
  <si>
    <t>Crispy pork intestines with garlic and chili peppers</t>
  </si>
  <si>
    <t>山椒脆腸</t>
  </si>
  <si>
    <t>Fried tofu</t>
  </si>
  <si>
    <t>炸豆腐</t>
  </si>
  <si>
    <t>vegetable</t>
  </si>
  <si>
    <t>Bean curd wrapped enoki and shiitake mushrooms</t>
  </si>
  <si>
    <t>素黃雀</t>
  </si>
  <si>
    <t>Enoki &amp; shiitake mushrooms with Chinese broccoli</t>
  </si>
  <si>
    <t>金菇扒玉蘭</t>
  </si>
  <si>
    <t>Mandarin style mixed vegetables</t>
  </si>
  <si>
    <t>素什錦</t>
  </si>
  <si>
    <t>9.95</t>
  </si>
  <si>
    <t>Chinese broccoli with oyster sauce</t>
  </si>
  <si>
    <t>蠔油芥藍</t>
  </si>
  <si>
    <t>Oyster mushrooms with seasonal vegetables</t>
  </si>
  <si>
    <t>靈芝菇扒時蔬</t>
  </si>
  <si>
    <t>Pea vines in garlic sauce</t>
  </si>
  <si>
    <t>蒜蓉炒豆苗</t>
  </si>
  <si>
    <t>Shiitake &amp; Snow peas with broccoli in oyster sauce</t>
  </si>
  <si>
    <t>素三鮮</t>
  </si>
  <si>
    <t>10.95</t>
  </si>
  <si>
    <t>Eggplant in Szechuan garlic sauce</t>
  </si>
  <si>
    <t>魚香茄子</t>
  </si>
  <si>
    <t>Vegetarian dry sautéed string beans</t>
  </si>
  <si>
    <t>乾煸四季豆</t>
  </si>
  <si>
    <t>Sautéed string beans</t>
  </si>
  <si>
    <t>炒四季豆</t>
  </si>
  <si>
    <t>各式芙蓉蛋炒肉</t>
  </si>
  <si>
    <t>eggfooyoung</t>
  </si>
  <si>
    <t>Vegetable Egg Foo Young</t>
  </si>
  <si>
    <t>Prawn Egg Foo Young</t>
  </si>
  <si>
    <t>芙蓉蛋炒蝦</t>
  </si>
  <si>
    <t>Prawn with peanuts in hot pepper sauce</t>
  </si>
  <si>
    <t>宮保蝦球</t>
  </si>
  <si>
    <t>15.95</t>
  </si>
  <si>
    <t>seafood</t>
  </si>
  <si>
    <t>Prawn with pepper sauce</t>
  </si>
  <si>
    <t>Walnut prawn salad</t>
  </si>
  <si>
    <t>核桃蝦</t>
  </si>
  <si>
    <t>Prawn with snow peas</t>
  </si>
  <si>
    <t>雪豆蝦球</t>
  </si>
  <si>
    <t>Sweet &amp; sour prawn</t>
  </si>
  <si>
    <t>Whole fish with spicy black bean sauce</t>
  </si>
  <si>
    <t>豆瓣全魚</t>
  </si>
  <si>
    <t>Spicy basil prawn with vegetables</t>
  </si>
  <si>
    <t>九層塔蝦</t>
  </si>
  <si>
    <t>Sliced pork with preserved vegetables</t>
  </si>
  <si>
    <t>蒜泥白肉</t>
  </si>
  <si>
    <t>meat</t>
  </si>
  <si>
    <t>Sliced pork with cabbage</t>
  </si>
  <si>
    <t>回鍋肉</t>
  </si>
  <si>
    <t>Shredded pork with dried bean curd &amp; yellow leeks</t>
  </si>
  <si>
    <t>韭黃香乾肉絲</t>
  </si>
  <si>
    <t>Shredded pork &amp; squid with dried bean curd &amp; yellow leeks</t>
  </si>
  <si>
    <t>韭黃香乾魷魚絲</t>
  </si>
  <si>
    <t>Curry chicken</t>
  </si>
  <si>
    <t>咖喱鷄</t>
  </si>
  <si>
    <t>Spicy basil chicken casserole</t>
  </si>
  <si>
    <t>三杯鷄</t>
  </si>
  <si>
    <t>Crispy chicken with salt &amp; pepper</t>
  </si>
  <si>
    <t>鹽酥鷄</t>
  </si>
  <si>
    <t>Almond fried chicken</t>
  </si>
  <si>
    <t>杏仁雞</t>
  </si>
  <si>
    <t>Range free chicken (half)</t>
  </si>
  <si>
    <t>貴妃雞</t>
  </si>
  <si>
    <t>Roasted duck (half)</t>
  </si>
  <si>
    <t>燒鴨</t>
  </si>
  <si>
    <t>Royal Peking duck</t>
  </si>
  <si>
    <t>北京烤鴨</t>
  </si>
  <si>
    <t>Beef tripe sautéed with bean sprouts</t>
  </si>
  <si>
    <t>銀芽毛肚</t>
  </si>
  <si>
    <t>樟茶鴨</t>
  </si>
  <si>
    <t>14.25</t>
  </si>
  <si>
    <t>Spicy pork intestines with pickled vegetables hot pot</t>
  </si>
  <si>
    <t>五更腸旺</t>
  </si>
  <si>
    <t>Mongolian beef</t>
  </si>
  <si>
    <t>蒙古牛肉</t>
  </si>
  <si>
    <t>Beef with broccoli</t>
  </si>
  <si>
    <t>西蘭花牛肉</t>
  </si>
  <si>
    <t>14.5</t>
  </si>
  <si>
    <t>8.5</t>
  </si>
  <si>
    <t>carb</t>
  </si>
  <si>
    <t>Dried beef chow fon</t>
  </si>
  <si>
    <t>乾炒牛河</t>
  </si>
  <si>
    <t>10.75</t>
  </si>
  <si>
    <t>星洲炒米粉</t>
  </si>
  <si>
    <t>9.25</t>
  </si>
  <si>
    <t>Seafood chow mein</t>
  </si>
  <si>
    <t>海鮮炒麵</t>
  </si>
  <si>
    <t>Vegetable chow mein</t>
  </si>
  <si>
    <t>素菜炒麵</t>
  </si>
  <si>
    <t>招牌炒麵</t>
  </si>
  <si>
    <t>各式炒麵</t>
  </si>
  <si>
    <t>Wonton noodle soup</t>
  </si>
  <si>
    <t>雲吞湯麵</t>
  </si>
  <si>
    <t>Roasted duck noodle soup</t>
  </si>
  <si>
    <t>燒鴨湯麵</t>
  </si>
  <si>
    <t>Beef brisket noodle soup</t>
  </si>
  <si>
    <t>牛腩湯麵</t>
  </si>
  <si>
    <t xml:space="preserve"> Cold jellyfish salad</t>
  </si>
  <si>
    <t>Spicy pan fried noodles with choice of chicken, beef, pork, or prawn</t>
  </si>
  <si>
    <t xml:space="preserve">張飛牛腩 </t>
  </si>
  <si>
    <t>Egg Foo Young with choice of BBQ pork, chicken or beef</t>
  </si>
  <si>
    <t xml:space="preserve">素芙蓉蛋 </t>
  </si>
  <si>
    <t xml:space="preserve">鹽酥蝦 </t>
  </si>
  <si>
    <t xml:space="preserve">甜酸蝦球 </t>
  </si>
  <si>
    <t xml:space="preserve">Tea smoked duck (half) </t>
  </si>
  <si>
    <t>Fried rice with choice of BBQ pork, chicken, beef or prawn</t>
  </si>
  <si>
    <t xml:space="preserve">各式炒飯 </t>
  </si>
  <si>
    <t xml:space="preserve">Singapore style vermicelli </t>
  </si>
  <si>
    <t xml:space="preserve">House special chow mein </t>
  </si>
  <si>
    <t>Pan fried noodle with choice of BBQ pork, chicken, beef or prawn</t>
  </si>
  <si>
    <t xml:space="preserve"> General Tsao’s chicken</t>
  </si>
  <si>
    <t>General Tsao’s chicken</t>
  </si>
  <si>
    <t>左宗棠雞</t>
  </si>
  <si>
    <t>lunch</t>
  </si>
  <si>
    <t>甜酸雞</t>
  </si>
  <si>
    <t>甜酸肉</t>
  </si>
  <si>
    <t xml:space="preserve">Sweet &amp; sour chicken </t>
  </si>
  <si>
    <t xml:space="preserve">Almond chicken </t>
  </si>
  <si>
    <t xml:space="preserve">Chicken with mixed vegetables </t>
  </si>
  <si>
    <t xml:space="preserve">Tofu with mixed vegetables </t>
  </si>
  <si>
    <t xml:space="preserve">Mongolian beef </t>
  </si>
  <si>
    <t xml:space="preserve">Sweet &amp; sour pork </t>
  </si>
  <si>
    <t xml:space="preserve">Kung Pao prawns </t>
  </si>
  <si>
    <t xml:space="preserve">Prawns with mixed vegetables </t>
  </si>
  <si>
    <t xml:space="preserve">Dry beef chow fon </t>
  </si>
  <si>
    <t xml:space="preserve">杏仁雞 </t>
  </si>
  <si>
    <t xml:space="preserve">時菜雞 </t>
  </si>
  <si>
    <t xml:space="preserve">時菜豆腐 </t>
  </si>
  <si>
    <t xml:space="preserve">蒙古牛肉 </t>
  </si>
  <si>
    <t xml:space="preserve">西蘭花牛肉 </t>
  </si>
  <si>
    <t xml:space="preserve">宮保蝦球 </t>
  </si>
  <si>
    <t xml:space="preserve">時菜蝦球 </t>
  </si>
  <si>
    <t xml:space="preserve">乾炒牛河 </t>
  </si>
  <si>
    <t>Pork egg rolls</t>
  </si>
  <si>
    <t>4.5</t>
  </si>
  <si>
    <t>dimsum</t>
  </si>
  <si>
    <t>Panseared pork potstickers</t>
  </si>
  <si>
    <t>鍋貼</t>
  </si>
  <si>
    <t>Steamed chicken feet</t>
  </si>
  <si>
    <t>鳳爪</t>
  </si>
  <si>
    <t>Spareribs in black bean sauce</t>
  </si>
  <si>
    <t>豆豉蒸排骨</t>
  </si>
  <si>
    <t>Pork bean curd rolls</t>
  </si>
  <si>
    <t>鮮竹卷</t>
  </si>
  <si>
    <t>Pork siu mai dumplings</t>
  </si>
  <si>
    <t>燒賣</t>
  </si>
  <si>
    <t>Scallop &amp; shrimp dumplings</t>
  </si>
  <si>
    <t>Shrimp &amp; cilantro dumplings</t>
  </si>
  <si>
    <t>Shrimp har gow dumplings</t>
  </si>
  <si>
    <t>蝦餃</t>
  </si>
  <si>
    <t>Steamed barbeque pork buns</t>
  </si>
  <si>
    <t>蒸叉烧包</t>
  </si>
  <si>
    <t xml:space="preserve"> 春卷</t>
  </si>
  <si>
    <t xml:space="preserve"> Deep fried prawns</t>
  </si>
  <si>
    <t xml:space="preserve"> 炸虾</t>
  </si>
  <si>
    <t xml:space="preserve"> Barbecued pork</t>
  </si>
  <si>
    <t xml:space="preserve"> 叉烧肉</t>
  </si>
  <si>
    <t xml:space="preserve"> Egg rolls</t>
  </si>
  <si>
    <t xml:space="preserve"> Hot &amp; sour soup</t>
  </si>
  <si>
    <t xml:space="preserve"> 酸辣汤</t>
  </si>
  <si>
    <t xml:space="preserve"> Spicy basil beef with mixed vegetables</t>
  </si>
  <si>
    <t xml:space="preserve"> 香辣牛肉炒菜</t>
  </si>
  <si>
    <t xml:space="preserve"> 左宗棠鸡</t>
  </si>
  <si>
    <t>Seafood fish maw soup</t>
  </si>
  <si>
    <t>海鮮魚肚羹</t>
  </si>
  <si>
    <t>Walnut prawns salad</t>
  </si>
  <si>
    <t>核桃蝦球</t>
  </si>
  <si>
    <t>Cod filet with vegetables</t>
  </si>
  <si>
    <t>時菜斑球</t>
  </si>
  <si>
    <t>Range free chicken</t>
  </si>
  <si>
    <t>貴妃走地鷄</t>
  </si>
  <si>
    <t>Pepper salt pork chops</t>
  </si>
  <si>
    <t>椒鹽肉排</t>
  </si>
  <si>
    <t>Seafood broccoli fried rice</t>
  </si>
  <si>
    <t>海鮮蘭粒炒飯</t>
  </si>
  <si>
    <t>Dessert or seasonal fruit</t>
  </si>
  <si>
    <t>Fivestar spicy lobster and crab</t>
  </si>
  <si>
    <t>辣子龍蝦蟹</t>
  </si>
  <si>
    <t>Royal Peking pork chops</t>
  </si>
  <si>
    <t>京都肉排</t>
  </si>
  <si>
    <t>Fuzhou fried rice</t>
  </si>
  <si>
    <t>福州炒飯</t>
  </si>
  <si>
    <t>groupClassic</t>
  </si>
  <si>
    <t>Egg Rolls</t>
  </si>
  <si>
    <t>春卷</t>
  </si>
  <si>
    <t>Deep fried prawns</t>
  </si>
  <si>
    <t>炸虾</t>
  </si>
  <si>
    <t>叉烧肉</t>
  </si>
  <si>
    <t>Wonton soup</t>
  </si>
  <si>
    <t>云吞</t>
  </si>
  <si>
    <t>Chicken with mixed vegetables</t>
  </si>
  <si>
    <t>鸡肉炒菜</t>
  </si>
  <si>
    <t>蒙古牛</t>
  </si>
  <si>
    <t>甜品或水果</t>
  </si>
  <si>
    <t>mealClassic</t>
  </si>
  <si>
    <t>mealSzechuan</t>
  </si>
  <si>
    <t>瑶柱餃</t>
  </si>
  <si>
    <t>香茜餃</t>
  </si>
  <si>
    <t>json</t>
  </si>
  <si>
    <t>description</t>
  </si>
  <si>
    <t>Dimsum</t>
  </si>
  <si>
    <t>Seafood</t>
  </si>
  <si>
    <t>Szechuan Wok</t>
  </si>
  <si>
    <t>Cantonese Specialties</t>
  </si>
  <si>
    <t>Lunch Specials</t>
  </si>
  <si>
    <t>Take-out</t>
  </si>
  <si>
    <t>Dinner for One</t>
  </si>
  <si>
    <t>Dinner for Group</t>
  </si>
  <si>
    <t>下午茶點心</t>
  </si>
  <si>
    <t>海鲜</t>
  </si>
  <si>
    <t>特別推薦川菜</t>
  </si>
  <si>
    <t>精品廣東菜</t>
  </si>
  <si>
    <t>点心</t>
  </si>
  <si>
    <t>特價午餐</t>
  </si>
  <si>
    <t>外卖</t>
  </si>
  <si>
    <t>单人套餐</t>
  </si>
  <si>
    <t>多人套餐</t>
  </si>
  <si>
    <t>Dimsum cart service starts at 9:30am everyday with 30+ dimsum dishes to select  from. We also have a few classical items available for order from 3:00pm until close.</t>
  </si>
  <si>
    <t>subs</t>
  </si>
  <si>
    <t>前菜</t>
  </si>
  <si>
    <t>湯類</t>
  </si>
  <si>
    <t>麵點前菜</t>
  </si>
  <si>
    <t>typename_en</t>
  </si>
  <si>
    <t>typename_ch</t>
  </si>
  <si>
    <t>Appetizers</t>
  </si>
  <si>
    <t>Buns and Noodles Appetizers</t>
  </si>
  <si>
    <t>Soup</t>
  </si>
  <si>
    <t>Szechuan Heaven</t>
  </si>
  <si>
    <t>Vegetarian</t>
  </si>
  <si>
    <t>素菜</t>
  </si>
  <si>
    <t>Egg Foo Young</t>
  </si>
  <si>
    <t>蛋芙蓉</t>
  </si>
  <si>
    <t>海鮮</t>
  </si>
  <si>
    <t>Pork, Chicken, Beef</t>
  </si>
  <si>
    <t>肉類</t>
  </si>
  <si>
    <t>Rice and Noodle Entrées</t>
  </si>
  <si>
    <t>主食</t>
  </si>
  <si>
    <t>Lunch Special</t>
  </si>
  <si>
    <t>All-day Dimsum</t>
  </si>
  <si>
    <t>精品個人套餐</t>
  </si>
  <si>
    <t>Dinner for one</t>
  </si>
  <si>
    <t>Szechuan dinner for one</t>
  </si>
  <si>
    <t>川菜個人套餐</t>
  </si>
  <si>
    <t>Classical Group Dinner Set</t>
  </si>
  <si>
    <t>經典多人套餐</t>
  </si>
  <si>
    <t>豪華多人套餐</t>
  </si>
  <si>
    <t>groupDeluxe</t>
  </si>
  <si>
    <t>Deluxe Group Dinner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</si>
</sst>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52C2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964A2-0BDF-4106-B25D-7854BD79D8EF}">
  <dimension ref="A1:I136"/>
  <sheetViews>
    <sheetView tabSelected="1" topLeftCell="B94" workbookViewId="0">
      <selection activeCell="M131" sqref="M131"/>
    </sheetView>
  </sheetViews>
  <sheetFormatPr defaultRowHeight="15" x14ac:dyDescent="0.25"/>
  <cols>
    <col min="1" max="1" width="8" customWidth="1"/>
    <col min="2" max="2" width="27.7109375" customWidth="1"/>
    <col min="3" max="3" width="21.5703125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317</v>
      </c>
      <c r="G1" t="s">
        <v>318</v>
      </c>
      <c r="H1" t="s">
        <v>25</v>
      </c>
      <c r="I1" t="s">
        <v>293</v>
      </c>
    </row>
    <row r="2" spans="1:9" x14ac:dyDescent="0.25">
      <c r="A2" s="1">
        <v>1</v>
      </c>
      <c r="B2" t="s">
        <v>2</v>
      </c>
      <c r="C2" t="s">
        <v>4</v>
      </c>
      <c r="D2" t="s">
        <v>6</v>
      </c>
      <c r="E2" t="s">
        <v>8</v>
      </c>
      <c r="F2" t="s">
        <v>319</v>
      </c>
      <c r="G2" t="s">
        <v>314</v>
      </c>
      <c r="I2" t="str">
        <f>SUBSTITUTE(_xlfn.CONCAT("{'id': ",A2,", 'name_en': '",B2,"', 'name_ch': '",C2,"', 'price': ",D2,", 'type': '",E2,"', 'typename_en': '",F2,"', 'typename_ch': '",G2,"'",IF(H2,_xlfn.CONCAT(", 'spicy': ","true"),""),"}"),"'","""")</f>
        <v>{"id": 1, "name_en": "Fried vegetable spring rolls", "name_ch": "炸春卷", "price": 3.95, "type": "appetizer", "typename_en": "Appetizers", "typename_ch": "前菜"}</v>
      </c>
    </row>
    <row r="3" spans="1:9" x14ac:dyDescent="0.25">
      <c r="A3" s="1">
        <v>2</v>
      </c>
      <c r="B3" t="s">
        <v>9</v>
      </c>
      <c r="C3" t="s">
        <v>10</v>
      </c>
      <c r="D3" t="s">
        <v>11</v>
      </c>
      <c r="E3" t="s">
        <v>8</v>
      </c>
      <c r="F3" t="s">
        <v>319</v>
      </c>
      <c r="G3" t="s">
        <v>314</v>
      </c>
      <c r="I3" t="str">
        <f t="shared" ref="I3:I66" si="0">SUBSTITUTE(_xlfn.CONCAT("{'id': ",A3,", 'name_en': '",B3,"', 'name_ch': '",C3,"', 'price': ",D3,", 'type': '",E3,"', 'typename_en': '",F3,"', 'typename_ch': '",G3,"'",IF(H3,_xlfn.CONCAT(", 'spicy': ","true"),""),"}"),"'","""")</f>
        <v>{"id": 2, "name_en": "Pot stickers (or steamed)", "name_ch": "煎鍋貼 (或蒸餃)", "price": 7.95, "type": "appetizer", "typename_en": "Appetizers", "typename_ch": "前菜"}</v>
      </c>
    </row>
    <row r="4" spans="1:9" x14ac:dyDescent="0.25">
      <c r="A4" s="1">
        <v>3</v>
      </c>
      <c r="B4" t="s">
        <v>12</v>
      </c>
      <c r="C4" t="s">
        <v>13</v>
      </c>
      <c r="D4" t="s">
        <v>11</v>
      </c>
      <c r="E4" t="s">
        <v>8</v>
      </c>
      <c r="F4" t="s">
        <v>319</v>
      </c>
      <c r="G4" t="s">
        <v>314</v>
      </c>
      <c r="I4" t="str">
        <f t="shared" si="0"/>
        <v>{"id": 3, "name_en": "Barbecued pork", "name_ch": "叉烧", "price": 7.95, "type": "appetizer", "typename_en": "Appetizers", "typename_ch": "前菜"}</v>
      </c>
    </row>
    <row r="5" spans="1:9" x14ac:dyDescent="0.25">
      <c r="A5" s="1">
        <v>4</v>
      </c>
      <c r="B5" t="s">
        <v>14</v>
      </c>
      <c r="C5" t="s">
        <v>15</v>
      </c>
      <c r="D5" t="s">
        <v>16</v>
      </c>
      <c r="E5" t="s">
        <v>8</v>
      </c>
      <c r="F5" t="s">
        <v>319</v>
      </c>
      <c r="G5" t="s">
        <v>314</v>
      </c>
      <c r="I5" t="str">
        <f t="shared" si="0"/>
        <v>{"id": 4, "name_en": "Green onion pancakes", "name_ch": "葱油餅", "price": 4.95, "type": "appetizer", "typename_en": "Appetizers", "typename_ch": "前菜"}</v>
      </c>
    </row>
    <row r="6" spans="1:9" x14ac:dyDescent="0.25">
      <c r="A6" s="1">
        <v>5</v>
      </c>
      <c r="B6" t="s">
        <v>17</v>
      </c>
      <c r="C6" t="s">
        <v>18</v>
      </c>
      <c r="D6" t="s">
        <v>19</v>
      </c>
      <c r="E6" t="s">
        <v>8</v>
      </c>
      <c r="F6" t="s">
        <v>319</v>
      </c>
      <c r="G6" t="s">
        <v>314</v>
      </c>
      <c r="I6" t="str">
        <f t="shared" si="0"/>
        <v>{"id": 5, "name_en": "Fried garlic chicken wings", "name_ch": "炸蒜香鷄翼", "price": 6.95, "type": "appetizer", "typename_en": "Appetizers", "typename_ch": "前菜"}</v>
      </c>
    </row>
    <row r="7" spans="1:9" x14ac:dyDescent="0.25">
      <c r="A7" s="1">
        <v>6</v>
      </c>
      <c r="B7" t="s">
        <v>192</v>
      </c>
      <c r="C7" t="s">
        <v>20</v>
      </c>
      <c r="D7" t="s">
        <v>21</v>
      </c>
      <c r="E7" t="s">
        <v>8</v>
      </c>
      <c r="F7" t="s">
        <v>319</v>
      </c>
      <c r="G7" t="s">
        <v>314</v>
      </c>
      <c r="I7" t="str">
        <f t="shared" si="0"/>
        <v>{"id": 6, "name_en": " Cold jellyfish salad", "name_ch": "涼拌海蜇", "price": 8.95, "type": "appetizer", "typename_en": "Appetizers", "typename_ch": "前菜"}</v>
      </c>
    </row>
    <row r="8" spans="1:9" x14ac:dyDescent="0.25">
      <c r="A8" s="1">
        <v>7</v>
      </c>
      <c r="B8" t="s">
        <v>23</v>
      </c>
      <c r="C8" t="s">
        <v>24</v>
      </c>
      <c r="D8" t="s">
        <v>11</v>
      </c>
      <c r="E8" t="s">
        <v>8</v>
      </c>
      <c r="F8" t="s">
        <v>319</v>
      </c>
      <c r="G8" t="s">
        <v>314</v>
      </c>
      <c r="I8" t="str">
        <f t="shared" si="0"/>
        <v>{"id": 7, "name_en": "Beef tendon with hot sauce", "name_ch": "麻辣牛筋", "price": 7.95, "type": "appetizer", "typename_en": "Appetizers", "typename_ch": "前菜"}</v>
      </c>
    </row>
    <row r="9" spans="1:9" x14ac:dyDescent="0.25">
      <c r="A9" s="1">
        <v>8</v>
      </c>
      <c r="B9" t="s">
        <v>26</v>
      </c>
      <c r="C9" t="s">
        <v>27</v>
      </c>
      <c r="D9" t="s">
        <v>11</v>
      </c>
      <c r="E9" t="s">
        <v>8</v>
      </c>
      <c r="F9" t="s">
        <v>319</v>
      </c>
      <c r="G9" t="s">
        <v>314</v>
      </c>
      <c r="H9" t="b">
        <v>1</v>
      </c>
      <c r="I9" t="str">
        <f t="shared" si="0"/>
        <v>{"id": 8, "name_en": "Shredded beef tripe with hot sauce", "name_ch": "紅油肚絲", "price": 7.95, "type": "appetizer", "typename_en": "Appetizers", "typename_ch": "前菜", "spicy": true}</v>
      </c>
    </row>
    <row r="10" spans="1:9" x14ac:dyDescent="0.25">
      <c r="A10" s="1">
        <v>9</v>
      </c>
      <c r="B10" t="s">
        <v>28</v>
      </c>
      <c r="C10" t="s">
        <v>29</v>
      </c>
      <c r="D10" t="s">
        <v>11</v>
      </c>
      <c r="E10" t="s">
        <v>8</v>
      </c>
      <c r="F10" t="s">
        <v>319</v>
      </c>
      <c r="G10" t="s">
        <v>314</v>
      </c>
      <c r="I10" t="str">
        <f t="shared" si="0"/>
        <v>{"id": 9, "name_en": "Cold spicy smoked fish", "name_ch": "熏魚", "price": 7.95, "type": "appetizer", "typename_en": "Appetizers", "typename_ch": "前菜"}</v>
      </c>
    </row>
    <row r="11" spans="1:9" x14ac:dyDescent="0.25">
      <c r="A11" s="1">
        <v>10</v>
      </c>
      <c r="B11" t="s">
        <v>30</v>
      </c>
      <c r="C11" t="s">
        <v>31</v>
      </c>
      <c r="D11" t="s">
        <v>11</v>
      </c>
      <c r="E11" t="s">
        <v>8</v>
      </c>
      <c r="F11" t="s">
        <v>319</v>
      </c>
      <c r="G11" t="s">
        <v>314</v>
      </c>
      <c r="I11" t="str">
        <f t="shared" si="0"/>
        <v>{"id": 10, "name_en": "Fried pork intestines", "name_ch": "炸大腸", "price": 7.95, "type": "appetizer", "typename_en": "Appetizers", "typename_ch": "前菜"}</v>
      </c>
    </row>
    <row r="12" spans="1:9" x14ac:dyDescent="0.25">
      <c r="A12" s="1">
        <v>11</v>
      </c>
      <c r="B12" t="s">
        <v>32</v>
      </c>
      <c r="C12" t="s">
        <v>33</v>
      </c>
      <c r="D12" t="s">
        <v>11</v>
      </c>
      <c r="E12" t="s">
        <v>34</v>
      </c>
      <c r="F12" t="s">
        <v>320</v>
      </c>
      <c r="G12" t="s">
        <v>316</v>
      </c>
      <c r="I12" t="str">
        <f t="shared" si="0"/>
        <v>{"id": 11, "name_en": "Steamed mini pork buns", "name_ch": "小籠包", "price": 7.95, "type": "carbappetizer", "typename_en": "Buns and Noodles Appetizers", "typename_ch": "麵點前菜"}</v>
      </c>
    </row>
    <row r="13" spans="1:9" x14ac:dyDescent="0.25">
      <c r="A13" s="1">
        <v>12</v>
      </c>
      <c r="B13" t="s">
        <v>35</v>
      </c>
      <c r="C13" t="s">
        <v>36</v>
      </c>
      <c r="D13" t="s">
        <v>37</v>
      </c>
      <c r="E13" t="s">
        <v>34</v>
      </c>
      <c r="F13" t="s">
        <v>320</v>
      </c>
      <c r="G13" t="s">
        <v>316</v>
      </c>
      <c r="H13" t="b">
        <v>1</v>
      </c>
      <c r="I13" t="str">
        <f t="shared" si="0"/>
        <v>{"id": 12, "name_en": "Noodles in Szechuan hot sauce", "name_ch": "擔擔麵", "price": 5.95, "type": "carbappetizer", "typename_en": "Buns and Noodles Appetizers", "typename_ch": "麵點前菜", "spicy": true}</v>
      </c>
    </row>
    <row r="14" spans="1:9" x14ac:dyDescent="0.25">
      <c r="A14" s="1">
        <v>13</v>
      </c>
      <c r="B14" t="s">
        <v>38</v>
      </c>
      <c r="C14" t="s">
        <v>39</v>
      </c>
      <c r="D14" t="s">
        <v>37</v>
      </c>
      <c r="E14" t="s">
        <v>34</v>
      </c>
      <c r="F14" t="s">
        <v>320</v>
      </c>
      <c r="G14" t="s">
        <v>316</v>
      </c>
      <c r="I14" t="str">
        <f t="shared" si="0"/>
        <v>{"id": 13, "name_en": "Chilled noodles in Szechuan sesame sauce", "name_ch": "涼麵", "price": 5.95, "type": "carbappetizer", "typename_en": "Buns and Noodles Appetizers", "typename_ch": "麵點前菜"}</v>
      </c>
    </row>
    <row r="15" spans="1:9" x14ac:dyDescent="0.25">
      <c r="A15" s="1">
        <v>14</v>
      </c>
      <c r="B15" t="s">
        <v>40</v>
      </c>
      <c r="C15" t="s">
        <v>41</v>
      </c>
      <c r="D15" t="s">
        <v>11</v>
      </c>
      <c r="E15" t="s">
        <v>34</v>
      </c>
      <c r="F15" t="s">
        <v>320</v>
      </c>
      <c r="G15" t="s">
        <v>316</v>
      </c>
      <c r="I15" t="str">
        <f t="shared" si="0"/>
        <v>{"id": 14, "name_en": "Homemade pan fried noodles Shanghai style", "name_ch": "上海炒粗麵", "price": 7.95, "type": "carbappetizer", "typename_en": "Buns and Noodles Appetizers", "typename_ch": "麵點前菜"}</v>
      </c>
    </row>
    <row r="16" spans="1:9" x14ac:dyDescent="0.25">
      <c r="A16" s="1">
        <v>15</v>
      </c>
      <c r="B16" t="s">
        <v>42</v>
      </c>
      <c r="C16" t="s">
        <v>43</v>
      </c>
      <c r="D16" t="s">
        <v>44</v>
      </c>
      <c r="E16" t="s">
        <v>45</v>
      </c>
      <c r="F16" t="s">
        <v>321</v>
      </c>
      <c r="G16" t="s">
        <v>315</v>
      </c>
      <c r="H16" t="b">
        <v>1</v>
      </c>
      <c r="I16" t="str">
        <f t="shared" si="0"/>
        <v>{"id": 15, "name_en": "Hot &amp; sour soup", "name_ch": "酸辣湯", "price": 7.5, "type": "soup", "typename_en": "Soup", "typename_ch": "湯類", "spicy": true}</v>
      </c>
    </row>
    <row r="17" spans="1:9" x14ac:dyDescent="0.25">
      <c r="A17" s="1">
        <v>16</v>
      </c>
      <c r="B17" t="s">
        <v>46</v>
      </c>
      <c r="C17" t="s">
        <v>47</v>
      </c>
      <c r="D17" t="s">
        <v>44</v>
      </c>
      <c r="E17" t="s">
        <v>45</v>
      </c>
      <c r="F17" t="s">
        <v>321</v>
      </c>
      <c r="G17" t="s">
        <v>315</v>
      </c>
      <c r="I17" t="str">
        <f t="shared" si="0"/>
        <v>{"id": 16, "name_en": "Egg flower soup", "name_ch": "蛋花湯", "price": 7.5, "type": "soup", "typename_en": "Soup", "typename_ch": "湯類"}</v>
      </c>
    </row>
    <row r="18" spans="1:9" x14ac:dyDescent="0.25">
      <c r="A18" s="1">
        <v>17</v>
      </c>
      <c r="B18" t="s">
        <v>48</v>
      </c>
      <c r="C18" t="s">
        <v>49</v>
      </c>
      <c r="D18" t="s">
        <v>50</v>
      </c>
      <c r="E18" t="s">
        <v>45</v>
      </c>
      <c r="F18" t="s">
        <v>321</v>
      </c>
      <c r="G18" t="s">
        <v>315</v>
      </c>
      <c r="I18" t="str">
        <f t="shared" si="0"/>
        <v>{"id": 17, "name_en": "BBQ pork wonton soup", "name_ch": "雲吞湯", "price": 7.25, "type": "soup", "typename_en": "Soup", "typename_ch": "湯類"}</v>
      </c>
    </row>
    <row r="19" spans="1:9" x14ac:dyDescent="0.25">
      <c r="A19" s="1">
        <v>18</v>
      </c>
      <c r="B19" t="s">
        <v>51</v>
      </c>
      <c r="C19" t="s">
        <v>52</v>
      </c>
      <c r="D19" t="s">
        <v>53</v>
      </c>
      <c r="E19" t="s">
        <v>45</v>
      </c>
      <c r="F19" t="s">
        <v>321</v>
      </c>
      <c r="G19" t="s">
        <v>315</v>
      </c>
      <c r="I19" t="str">
        <f t="shared" si="0"/>
        <v>{"id": 18, "name_en": "Sizzling rice cake &amp; seafood soup", "name_ch": "海鮮鍋巴湯", "price": 10.25, "type": "soup", "typename_en": "Soup", "typename_ch": "湯類"}</v>
      </c>
    </row>
    <row r="20" spans="1:9" x14ac:dyDescent="0.25">
      <c r="A20" s="1">
        <v>19</v>
      </c>
      <c r="B20" t="s">
        <v>54</v>
      </c>
      <c r="C20" t="s">
        <v>55</v>
      </c>
      <c r="D20" t="s">
        <v>53</v>
      </c>
      <c r="E20" t="s">
        <v>45</v>
      </c>
      <c r="F20" t="s">
        <v>321</v>
      </c>
      <c r="G20" t="s">
        <v>315</v>
      </c>
      <c r="I20" t="str">
        <f t="shared" si="0"/>
        <v>{"id": 19, "name_en": "Seafood tofu soup", "name_ch": "海鮮豆腐羹", "price": 10.25, "type": "soup", "typename_en": "Soup", "typename_ch": "湯類"}</v>
      </c>
    </row>
    <row r="21" spans="1:9" x14ac:dyDescent="0.25">
      <c r="A21" s="1">
        <v>20</v>
      </c>
      <c r="B21" t="s">
        <v>56</v>
      </c>
      <c r="C21" t="s">
        <v>57</v>
      </c>
      <c r="D21" t="s">
        <v>58</v>
      </c>
      <c r="E21" t="s">
        <v>45</v>
      </c>
      <c r="F21" t="s">
        <v>321</v>
      </c>
      <c r="G21" t="s">
        <v>315</v>
      </c>
      <c r="I21" t="str">
        <f t="shared" si="0"/>
        <v>{"id": 20, "name_en": "Fish maw with crab meat soup", "name_ch": "蟹肉魚肚羹", "price": 13.95, "type": "soup", "typename_en": "Soup", "typename_ch": "湯類"}</v>
      </c>
    </row>
    <row r="22" spans="1:9" x14ac:dyDescent="0.25">
      <c r="A22" s="1">
        <v>21</v>
      </c>
      <c r="B22" t="s">
        <v>59</v>
      </c>
      <c r="C22" t="s">
        <v>60</v>
      </c>
      <c r="D22" t="s">
        <v>61</v>
      </c>
      <c r="E22" t="s">
        <v>62</v>
      </c>
      <c r="F22" t="s">
        <v>322</v>
      </c>
      <c r="G22" t="s">
        <v>305</v>
      </c>
      <c r="H22" t="b">
        <v>1</v>
      </c>
      <c r="I22" t="str">
        <f t="shared" si="0"/>
        <v>{"id": 21, "name_en": "Five-star spicy crispy scallops with garlic and chili pepper", "name_ch": "香辣乾貝", "price": 18.5, "type": "szechuan", "typename_en": "Szechuan Heaven", "typename_ch": "特別推薦川菜", "spicy": true}</v>
      </c>
    </row>
    <row r="23" spans="1:9" x14ac:dyDescent="0.25">
      <c r="A23" s="1">
        <v>22</v>
      </c>
      <c r="B23" t="s">
        <v>63</v>
      </c>
      <c r="C23" t="s">
        <v>64</v>
      </c>
      <c r="D23">
        <v>999</v>
      </c>
      <c r="E23" t="s">
        <v>62</v>
      </c>
      <c r="F23" t="s">
        <v>322</v>
      </c>
      <c r="G23" t="s">
        <v>305</v>
      </c>
      <c r="H23" t="b">
        <v>1</v>
      </c>
      <c r="I23" t="str">
        <f t="shared" si="0"/>
        <v>{"id": 22, "name_en": "Five-star spicy crab with chili peppers", "name_ch": "香辣蟹", "price": 999, "type": "szechuan", "typename_en": "Szechuan Heaven", "typename_ch": "特別推薦川菜", "spicy": true}</v>
      </c>
    </row>
    <row r="24" spans="1:9" x14ac:dyDescent="0.25">
      <c r="A24" s="1">
        <v>23</v>
      </c>
      <c r="B24" t="s">
        <v>66</v>
      </c>
      <c r="C24" t="s">
        <v>67</v>
      </c>
      <c r="D24" t="s">
        <v>68</v>
      </c>
      <c r="E24" t="s">
        <v>62</v>
      </c>
      <c r="F24" t="s">
        <v>322</v>
      </c>
      <c r="G24" t="s">
        <v>305</v>
      </c>
      <c r="H24" t="b">
        <v>1</v>
      </c>
      <c r="I24" t="str">
        <f t="shared" si="0"/>
        <v>{"id": 23, "name_en": "Spicy prawn on soybean cake", "name_ch": "豆花蝦", "price": 17.5, "type": "szechuan", "typename_en": "Szechuan Heaven", "typename_ch": "特別推薦川菜", "spicy": true}</v>
      </c>
    </row>
    <row r="25" spans="1:9" x14ac:dyDescent="0.25">
      <c r="A25" s="1">
        <v>24</v>
      </c>
      <c r="B25" t="s">
        <v>193</v>
      </c>
      <c r="C25" t="s">
        <v>69</v>
      </c>
      <c r="D25" t="s">
        <v>70</v>
      </c>
      <c r="E25" t="s">
        <v>62</v>
      </c>
      <c r="F25" t="s">
        <v>322</v>
      </c>
      <c r="G25" t="s">
        <v>305</v>
      </c>
      <c r="H25" t="b">
        <v>1</v>
      </c>
      <c r="I25" t="str">
        <f t="shared" si="0"/>
        <v>{"id": 24, "name_en": "Spicy pan fried noodles with choice of chicken, beef, pork, or prawn", "name_ch": "香辣炒面", "price": 10.5, "type": "szechuan", "typename_en": "Szechuan Heaven", "typename_ch": "特別推薦川菜", "spicy": true}</v>
      </c>
    </row>
    <row r="26" spans="1:9" x14ac:dyDescent="0.25">
      <c r="A26" s="1">
        <v>25</v>
      </c>
      <c r="B26" t="s">
        <v>71</v>
      </c>
      <c r="C26" t="s">
        <v>72</v>
      </c>
      <c r="D26" t="s">
        <v>73</v>
      </c>
      <c r="E26" t="s">
        <v>62</v>
      </c>
      <c r="F26" t="s">
        <v>322</v>
      </c>
      <c r="G26" t="s">
        <v>305</v>
      </c>
      <c r="H26" t="b">
        <v>1</v>
      </c>
      <c r="I26" t="str">
        <f t="shared" si="0"/>
        <v>{"id": 25, "name_en": "Five-star spicy chicken with chili peppers", "name_ch": "辣子鷄", "price": 11.95, "type": "szechuan", "typename_en": "Szechuan Heaven", "typename_ch": "特別推薦川菜", "spicy": true}</v>
      </c>
    </row>
    <row r="27" spans="1:9" x14ac:dyDescent="0.25">
      <c r="A27" s="1">
        <v>26</v>
      </c>
      <c r="B27" t="s">
        <v>74</v>
      </c>
      <c r="C27" t="s">
        <v>75</v>
      </c>
      <c r="D27" t="s">
        <v>76</v>
      </c>
      <c r="E27" t="s">
        <v>62</v>
      </c>
      <c r="F27" t="s">
        <v>322</v>
      </c>
      <c r="G27" t="s">
        <v>305</v>
      </c>
      <c r="H27" t="b">
        <v>1</v>
      </c>
      <c r="I27" t="str">
        <f t="shared" si="0"/>
        <v>{"id": 26, "name_en": "Poached sliced beef in chili oil", "name_ch": "水煮牛肉", "price": 12.95, "type": "szechuan", "typename_en": "Szechuan Heaven", "typename_ch": "特別推薦川菜", "spicy": true}</v>
      </c>
    </row>
    <row r="28" spans="1:9" x14ac:dyDescent="0.25">
      <c r="A28" s="1">
        <v>27</v>
      </c>
      <c r="B28" t="s">
        <v>77</v>
      </c>
      <c r="C28" t="s">
        <v>78</v>
      </c>
      <c r="D28" t="s">
        <v>76</v>
      </c>
      <c r="E28" t="s">
        <v>62</v>
      </c>
      <c r="F28" t="s">
        <v>322</v>
      </c>
      <c r="G28" t="s">
        <v>305</v>
      </c>
      <c r="H28" t="b">
        <v>1</v>
      </c>
      <c r="I28" t="str">
        <f t="shared" si="0"/>
        <v>{"id": 27, "name_en": "Poached fish fillet in hot chili oil", "name_ch": "水煮魚", "price": 12.95, "type": "szechuan", "typename_en": "Szechuan Heaven", "typename_ch": "特別推薦川菜", "spicy": true}</v>
      </c>
    </row>
    <row r="29" spans="1:9" x14ac:dyDescent="0.25">
      <c r="A29" s="1">
        <v>28</v>
      </c>
      <c r="B29" t="s">
        <v>79</v>
      </c>
      <c r="C29" t="s">
        <v>80</v>
      </c>
      <c r="D29" t="s">
        <v>81</v>
      </c>
      <c r="E29" t="s">
        <v>62</v>
      </c>
      <c r="F29" t="s">
        <v>322</v>
      </c>
      <c r="G29" t="s">
        <v>305</v>
      </c>
      <c r="H29" t="b">
        <v>1</v>
      </c>
      <c r="I29" t="str">
        <f t="shared" si="0"/>
        <v>{"id": 28, "name_en": "Fish fillet with pickled chili peppers", "name_ch": "泡椒魚", "price": 16.95, "type": "szechuan", "typename_en": "Szechuan Heaven", "typename_ch": "特別推薦川菜", "spicy": true}</v>
      </c>
    </row>
    <row r="30" spans="1:9" x14ac:dyDescent="0.25">
      <c r="A30" s="1">
        <v>29</v>
      </c>
      <c r="B30" t="s">
        <v>82</v>
      </c>
      <c r="C30" t="s">
        <v>83</v>
      </c>
      <c r="D30" t="s">
        <v>84</v>
      </c>
      <c r="E30" t="s">
        <v>62</v>
      </c>
      <c r="F30" t="s">
        <v>322</v>
      </c>
      <c r="G30" t="s">
        <v>305</v>
      </c>
      <c r="H30" t="b">
        <v>1</v>
      </c>
      <c r="I30" t="str">
        <f t="shared" si="0"/>
        <v>{"id": 29, "name_en": "Spicy fish fillet on soybean cake", "name_ch": "豆花魚", "price": 17.95, "type": "szechuan", "typename_en": "Szechuan Heaven", "typename_ch": "特別推薦川菜", "spicy": true}</v>
      </c>
    </row>
    <row r="31" spans="1:9" x14ac:dyDescent="0.25">
      <c r="A31" s="1">
        <v>30</v>
      </c>
      <c r="B31" t="s">
        <v>85</v>
      </c>
      <c r="C31" t="s">
        <v>86</v>
      </c>
      <c r="D31" t="s">
        <v>84</v>
      </c>
      <c r="E31" t="s">
        <v>62</v>
      </c>
      <c r="F31" t="s">
        <v>322</v>
      </c>
      <c r="G31" t="s">
        <v>305</v>
      </c>
      <c r="H31" t="b">
        <v>1</v>
      </c>
      <c r="I31" t="str">
        <f t="shared" si="0"/>
        <v>{"id": 30, "name_en": "Sautéed lamb with triple chili peppers", "name_ch": "三椒羊肉", "price": 17.95, "type": "szechuan", "typename_en": "Szechuan Heaven", "typename_ch": "特別推薦川菜", "spicy": true}</v>
      </c>
    </row>
    <row r="32" spans="1:9" x14ac:dyDescent="0.25">
      <c r="A32" s="1">
        <v>31</v>
      </c>
      <c r="B32" t="s">
        <v>87</v>
      </c>
      <c r="C32" t="s">
        <v>88</v>
      </c>
      <c r="D32" t="s">
        <v>89</v>
      </c>
      <c r="E32" t="s">
        <v>62</v>
      </c>
      <c r="F32" t="s">
        <v>322</v>
      </c>
      <c r="G32" t="s">
        <v>305</v>
      </c>
      <c r="H32" t="b">
        <v>1</v>
      </c>
      <c r="I32" t="str">
        <f t="shared" si="0"/>
        <v>{"id": 31, "name_en": "Spicy lamb with cumin flavor", "name_ch": "新疆羊肉", "price": 18.95, "type": "szechuan", "typename_en": "Szechuan Heaven", "typename_ch": "特別推薦川菜", "spicy": true}</v>
      </c>
    </row>
    <row r="33" spans="1:9" x14ac:dyDescent="0.25">
      <c r="A33" s="1">
        <v>32</v>
      </c>
      <c r="B33" t="s">
        <v>91</v>
      </c>
      <c r="C33" t="s">
        <v>194</v>
      </c>
      <c r="D33" t="s">
        <v>92</v>
      </c>
      <c r="E33" t="s">
        <v>62</v>
      </c>
      <c r="F33" t="s">
        <v>322</v>
      </c>
      <c r="G33" t="s">
        <v>305</v>
      </c>
      <c r="H33" t="b">
        <v>1</v>
      </c>
      <c r="I33" t="str">
        <f t="shared" si="0"/>
        <v>{"id": 32, "name_en": "General Chiang’s beef brisket", "name_ch": "張飛牛腩 ", "price": 14.95, "type": "szechuan", "typename_en": "Szechuan Heaven", "typename_ch": "特別推薦川菜", "spicy": true}</v>
      </c>
    </row>
    <row r="34" spans="1:9" x14ac:dyDescent="0.25">
      <c r="A34" s="1">
        <v>33</v>
      </c>
      <c r="B34" t="s">
        <v>93</v>
      </c>
      <c r="C34" t="s">
        <v>94</v>
      </c>
      <c r="D34" t="s">
        <v>76</v>
      </c>
      <c r="E34" t="s">
        <v>62</v>
      </c>
      <c r="F34" t="s">
        <v>322</v>
      </c>
      <c r="G34" t="s">
        <v>305</v>
      </c>
      <c r="H34" t="b">
        <v>1</v>
      </c>
      <c r="I34" t="str">
        <f t="shared" si="0"/>
        <v>{"id": 33, "name_en": "Crispy pork intestines with garlic and chili peppers", "name_ch": "山椒脆腸", "price": 12.95, "type": "szechuan", "typename_en": "Szechuan Heaven", "typename_ch": "特別推薦川菜", "spicy": true}</v>
      </c>
    </row>
    <row r="35" spans="1:9" x14ac:dyDescent="0.25">
      <c r="A35" s="1">
        <v>34</v>
      </c>
      <c r="B35" t="s">
        <v>95</v>
      </c>
      <c r="C35" t="s">
        <v>96</v>
      </c>
      <c r="D35" t="s">
        <v>44</v>
      </c>
      <c r="E35" t="s">
        <v>97</v>
      </c>
      <c r="F35" t="s">
        <v>323</v>
      </c>
      <c r="G35" t="s">
        <v>324</v>
      </c>
      <c r="I35" t="str">
        <f t="shared" si="0"/>
        <v>{"id": 34, "name_en": "Fried tofu", "name_ch": "炸豆腐", "price": 7.5, "type": "vegetable", "typename_en": "Vegetarian", "typename_ch": "素菜"}</v>
      </c>
    </row>
    <row r="36" spans="1:9" x14ac:dyDescent="0.25">
      <c r="A36" s="1">
        <v>35</v>
      </c>
      <c r="B36" t="s">
        <v>98</v>
      </c>
      <c r="C36" t="s">
        <v>99</v>
      </c>
      <c r="D36" t="s">
        <v>73</v>
      </c>
      <c r="E36" t="s">
        <v>97</v>
      </c>
      <c r="F36" t="s">
        <v>323</v>
      </c>
      <c r="G36" t="s">
        <v>324</v>
      </c>
      <c r="I36" t="str">
        <f t="shared" si="0"/>
        <v>{"id": 35, "name_en": "Bean curd wrapped enoki and shiitake mushrooms", "name_ch": "素黃雀", "price": 11.95, "type": "vegetable", "typename_en": "Vegetarian", "typename_ch": "素菜"}</v>
      </c>
    </row>
    <row r="37" spans="1:9" x14ac:dyDescent="0.25">
      <c r="A37" s="1">
        <v>36</v>
      </c>
      <c r="B37" t="s">
        <v>100</v>
      </c>
      <c r="C37" t="s">
        <v>101</v>
      </c>
      <c r="D37" t="s">
        <v>73</v>
      </c>
      <c r="E37" t="s">
        <v>97</v>
      </c>
      <c r="F37" t="s">
        <v>323</v>
      </c>
      <c r="G37" t="s">
        <v>324</v>
      </c>
      <c r="I37" t="str">
        <f t="shared" si="0"/>
        <v>{"id": 36, "name_en": "Enoki &amp; shiitake mushrooms with Chinese broccoli", "name_ch": "金菇扒玉蘭", "price": 11.95, "type": "vegetable", "typename_en": "Vegetarian", "typename_ch": "素菜"}</v>
      </c>
    </row>
    <row r="38" spans="1:9" x14ac:dyDescent="0.25">
      <c r="A38" s="1">
        <v>37</v>
      </c>
      <c r="B38" t="s">
        <v>102</v>
      </c>
      <c r="C38" t="s">
        <v>103</v>
      </c>
      <c r="D38" t="s">
        <v>104</v>
      </c>
      <c r="E38" t="s">
        <v>97</v>
      </c>
      <c r="F38" t="s">
        <v>323</v>
      </c>
      <c r="G38" t="s">
        <v>324</v>
      </c>
      <c r="I38" t="str">
        <f t="shared" si="0"/>
        <v>{"id": 37, "name_en": "Mandarin style mixed vegetables", "name_ch": "素什錦", "price": 9.95, "type": "vegetable", "typename_en": "Vegetarian", "typename_ch": "素菜"}</v>
      </c>
    </row>
    <row r="39" spans="1:9" x14ac:dyDescent="0.25">
      <c r="A39" s="1">
        <v>38</v>
      </c>
      <c r="B39" t="s">
        <v>105</v>
      </c>
      <c r="C39" t="s">
        <v>106</v>
      </c>
      <c r="D39" t="s">
        <v>104</v>
      </c>
      <c r="E39" t="s">
        <v>97</v>
      </c>
      <c r="F39" t="s">
        <v>323</v>
      </c>
      <c r="G39" t="s">
        <v>324</v>
      </c>
      <c r="I39" t="str">
        <f t="shared" si="0"/>
        <v>{"id": 38, "name_en": "Chinese broccoli with oyster sauce", "name_ch": "蠔油芥藍", "price": 9.95, "type": "vegetable", "typename_en": "Vegetarian", "typename_ch": "素菜"}</v>
      </c>
    </row>
    <row r="40" spans="1:9" x14ac:dyDescent="0.25">
      <c r="A40" s="1">
        <v>39</v>
      </c>
      <c r="B40" t="s">
        <v>107</v>
      </c>
      <c r="C40" t="s">
        <v>108</v>
      </c>
      <c r="D40" t="s">
        <v>76</v>
      </c>
      <c r="E40" t="s">
        <v>97</v>
      </c>
      <c r="F40" t="s">
        <v>323</v>
      </c>
      <c r="G40" t="s">
        <v>324</v>
      </c>
      <c r="I40" t="str">
        <f t="shared" si="0"/>
        <v>{"id": 39, "name_en": "Oyster mushrooms with seasonal vegetables", "name_ch": "靈芝菇扒時蔬", "price": 12.95, "type": "vegetable", "typename_en": "Vegetarian", "typename_ch": "素菜"}</v>
      </c>
    </row>
    <row r="41" spans="1:9" x14ac:dyDescent="0.25">
      <c r="A41" s="1">
        <v>40</v>
      </c>
      <c r="B41" t="s">
        <v>109</v>
      </c>
      <c r="C41" t="s">
        <v>110</v>
      </c>
      <c r="D41" t="s">
        <v>81</v>
      </c>
      <c r="E41" t="s">
        <v>97</v>
      </c>
      <c r="F41" t="s">
        <v>323</v>
      </c>
      <c r="G41" t="s">
        <v>324</v>
      </c>
      <c r="I41" t="str">
        <f t="shared" si="0"/>
        <v>{"id": 40, "name_en": "Pea vines in garlic sauce", "name_ch": "蒜蓉炒豆苗", "price": 16.95, "type": "vegetable", "typename_en": "Vegetarian", "typename_ch": "素菜"}</v>
      </c>
    </row>
    <row r="42" spans="1:9" x14ac:dyDescent="0.25">
      <c r="A42" s="1">
        <v>41</v>
      </c>
      <c r="B42" t="s">
        <v>111</v>
      </c>
      <c r="C42" t="s">
        <v>112</v>
      </c>
      <c r="D42" t="s">
        <v>113</v>
      </c>
      <c r="E42" t="s">
        <v>97</v>
      </c>
      <c r="F42" t="s">
        <v>323</v>
      </c>
      <c r="G42" t="s">
        <v>324</v>
      </c>
      <c r="I42" t="str">
        <f t="shared" si="0"/>
        <v>{"id": 41, "name_en": "Shiitake &amp; Snow peas with broccoli in oyster sauce", "name_ch": "素三鮮", "price": 10.95, "type": "vegetable", "typename_en": "Vegetarian", "typename_ch": "素菜"}</v>
      </c>
    </row>
    <row r="43" spans="1:9" x14ac:dyDescent="0.25">
      <c r="A43" s="1">
        <v>42</v>
      </c>
      <c r="B43" t="s">
        <v>114</v>
      </c>
      <c r="C43" t="s">
        <v>115</v>
      </c>
      <c r="D43" t="s">
        <v>113</v>
      </c>
      <c r="E43" t="s">
        <v>97</v>
      </c>
      <c r="F43" t="s">
        <v>323</v>
      </c>
      <c r="G43" t="s">
        <v>324</v>
      </c>
      <c r="I43" t="str">
        <f t="shared" si="0"/>
        <v>{"id": 42, "name_en": "Eggplant in Szechuan garlic sauce", "name_ch": "魚香茄子", "price": 10.95, "type": "vegetable", "typename_en": "Vegetarian", "typename_ch": "素菜"}</v>
      </c>
    </row>
    <row r="44" spans="1:9" x14ac:dyDescent="0.25">
      <c r="A44" s="1">
        <v>43</v>
      </c>
      <c r="B44" t="s">
        <v>116</v>
      </c>
      <c r="C44" t="s">
        <v>117</v>
      </c>
      <c r="D44" t="s">
        <v>113</v>
      </c>
      <c r="E44" t="s">
        <v>97</v>
      </c>
      <c r="F44" t="s">
        <v>323</v>
      </c>
      <c r="G44" t="s">
        <v>324</v>
      </c>
      <c r="I44" t="str">
        <f t="shared" si="0"/>
        <v>{"id": 43, "name_en": "Vegetarian dry sautéed string beans", "name_ch": "乾煸四季豆", "price": 10.95, "type": "vegetable", "typename_en": "Vegetarian", "typename_ch": "素菜"}</v>
      </c>
    </row>
    <row r="45" spans="1:9" x14ac:dyDescent="0.25">
      <c r="A45" s="1">
        <v>44</v>
      </c>
      <c r="B45" t="s">
        <v>118</v>
      </c>
      <c r="C45" t="s">
        <v>119</v>
      </c>
      <c r="D45" t="s">
        <v>70</v>
      </c>
      <c r="E45" t="s">
        <v>97</v>
      </c>
      <c r="F45" t="s">
        <v>323</v>
      </c>
      <c r="G45" t="s">
        <v>324</v>
      </c>
      <c r="I45" t="str">
        <f t="shared" si="0"/>
        <v>{"id": 44, "name_en": "Sautéed string beans", "name_ch": "炒四季豆", "price": 10.5, "type": "vegetable", "typename_en": "Vegetarian", "typename_ch": "素菜"}</v>
      </c>
    </row>
    <row r="46" spans="1:9" x14ac:dyDescent="0.25">
      <c r="A46" s="1">
        <v>45</v>
      </c>
      <c r="B46" t="s">
        <v>195</v>
      </c>
      <c r="C46" t="s">
        <v>120</v>
      </c>
      <c r="D46" t="s">
        <v>104</v>
      </c>
      <c r="E46" t="s">
        <v>121</v>
      </c>
      <c r="F46" t="s">
        <v>325</v>
      </c>
      <c r="G46" t="s">
        <v>326</v>
      </c>
      <c r="I46" t="str">
        <f t="shared" si="0"/>
        <v>{"id": 45, "name_en": "Egg Foo Young with choice of BBQ pork, chicken or beef", "name_ch": "各式芙蓉蛋炒肉", "price": 9.95, "type": "eggfooyoung", "typename_en": "Egg Foo Young", "typename_ch": "蛋芙蓉"}</v>
      </c>
    </row>
    <row r="47" spans="1:9" x14ac:dyDescent="0.25">
      <c r="A47" s="1">
        <v>46</v>
      </c>
      <c r="B47" t="s">
        <v>122</v>
      </c>
      <c r="C47" t="s">
        <v>196</v>
      </c>
      <c r="D47" t="s">
        <v>21</v>
      </c>
      <c r="E47" t="s">
        <v>121</v>
      </c>
      <c r="F47" t="s">
        <v>325</v>
      </c>
      <c r="G47" t="s">
        <v>326</v>
      </c>
      <c r="I47" t="str">
        <f t="shared" si="0"/>
        <v>{"id": 46, "name_en": "Vegetable Egg Foo Young", "name_ch": "素芙蓉蛋 ", "price": 8.95, "type": "eggfooyoung", "typename_en": "Egg Foo Young", "typename_ch": "蛋芙蓉"}</v>
      </c>
    </row>
    <row r="48" spans="1:9" x14ac:dyDescent="0.25">
      <c r="A48" s="1">
        <v>47</v>
      </c>
      <c r="B48" t="s">
        <v>123</v>
      </c>
      <c r="C48" t="s">
        <v>124</v>
      </c>
      <c r="D48" t="s">
        <v>73</v>
      </c>
      <c r="E48" t="s">
        <v>121</v>
      </c>
      <c r="F48" t="s">
        <v>325</v>
      </c>
      <c r="G48" t="s">
        <v>326</v>
      </c>
      <c r="I48" t="str">
        <f t="shared" si="0"/>
        <v>{"id": 47, "name_en": "Prawn Egg Foo Young", "name_ch": "芙蓉蛋炒蝦", "price": 11.95, "type": "eggfooyoung", "typename_en": "Egg Foo Young", "typename_ch": "蛋芙蓉"}</v>
      </c>
    </row>
    <row r="49" spans="1:9" x14ac:dyDescent="0.25">
      <c r="A49" s="1">
        <v>48</v>
      </c>
      <c r="B49" t="s">
        <v>125</v>
      </c>
      <c r="C49" t="s">
        <v>126</v>
      </c>
      <c r="D49" t="s">
        <v>127</v>
      </c>
      <c r="E49" t="s">
        <v>128</v>
      </c>
      <c r="F49" t="s">
        <v>296</v>
      </c>
      <c r="G49" t="s">
        <v>327</v>
      </c>
      <c r="H49" t="b">
        <v>1</v>
      </c>
      <c r="I49" t="str">
        <f t="shared" si="0"/>
        <v>{"id": 48, "name_en": "Prawn with peanuts in hot pepper sauce", "name_ch": "宮保蝦球", "price": 15.95, "type": "seafood", "typename_en": "Seafood", "typename_ch": "海鮮", "spicy": true}</v>
      </c>
    </row>
    <row r="50" spans="1:9" x14ac:dyDescent="0.25">
      <c r="A50" s="1">
        <v>49</v>
      </c>
      <c r="B50" t="s">
        <v>129</v>
      </c>
      <c r="C50" t="s">
        <v>197</v>
      </c>
      <c r="D50" t="s">
        <v>84</v>
      </c>
      <c r="E50" t="s">
        <v>128</v>
      </c>
      <c r="F50" t="s">
        <v>296</v>
      </c>
      <c r="G50" t="s">
        <v>327</v>
      </c>
      <c r="I50" t="str">
        <f t="shared" si="0"/>
        <v>{"id": 49, "name_en": "Prawn with pepper sauce", "name_ch": "鹽酥蝦 ", "price": 17.95, "type": "seafood", "typename_en": "Seafood", "typename_ch": "海鮮"}</v>
      </c>
    </row>
    <row r="51" spans="1:9" x14ac:dyDescent="0.25">
      <c r="A51" s="1">
        <v>50</v>
      </c>
      <c r="B51" t="s">
        <v>130</v>
      </c>
      <c r="C51" t="s">
        <v>131</v>
      </c>
      <c r="D51" t="s">
        <v>89</v>
      </c>
      <c r="E51" t="s">
        <v>128</v>
      </c>
      <c r="F51" t="s">
        <v>296</v>
      </c>
      <c r="G51" t="s">
        <v>327</v>
      </c>
      <c r="I51" t="str">
        <f t="shared" si="0"/>
        <v>{"id": 50, "name_en": "Walnut prawn salad", "name_ch": "核桃蝦", "price": 18.95, "type": "seafood", "typename_en": "Seafood", "typename_ch": "海鮮"}</v>
      </c>
    </row>
    <row r="52" spans="1:9" x14ac:dyDescent="0.25">
      <c r="A52" s="1">
        <v>51</v>
      </c>
      <c r="B52" t="s">
        <v>132</v>
      </c>
      <c r="C52" t="s">
        <v>133</v>
      </c>
      <c r="D52" t="s">
        <v>84</v>
      </c>
      <c r="E52" t="s">
        <v>128</v>
      </c>
      <c r="F52" t="s">
        <v>296</v>
      </c>
      <c r="G52" t="s">
        <v>327</v>
      </c>
      <c r="I52" t="str">
        <f t="shared" si="0"/>
        <v>{"id": 51, "name_en": "Prawn with snow peas", "name_ch": "雪豆蝦球", "price": 17.95, "type": "seafood", "typename_en": "Seafood", "typename_ch": "海鮮"}</v>
      </c>
    </row>
    <row r="53" spans="1:9" x14ac:dyDescent="0.25">
      <c r="A53" s="1">
        <v>52</v>
      </c>
      <c r="B53" t="s">
        <v>134</v>
      </c>
      <c r="C53" t="s">
        <v>198</v>
      </c>
      <c r="D53" t="s">
        <v>92</v>
      </c>
      <c r="E53" t="s">
        <v>128</v>
      </c>
      <c r="F53" t="s">
        <v>296</v>
      </c>
      <c r="G53" t="s">
        <v>327</v>
      </c>
      <c r="I53" t="str">
        <f t="shared" si="0"/>
        <v>{"id": 52, "name_en": "Sweet &amp; sour prawn", "name_ch": "甜酸蝦球 ", "price": 14.95, "type": "seafood", "typename_en": "Seafood", "typename_ch": "海鮮"}</v>
      </c>
    </row>
    <row r="54" spans="1:9" x14ac:dyDescent="0.25">
      <c r="A54" s="1">
        <v>53</v>
      </c>
      <c r="B54" t="s">
        <v>135</v>
      </c>
      <c r="C54" t="s">
        <v>136</v>
      </c>
      <c r="D54" t="s">
        <v>127</v>
      </c>
      <c r="E54" t="s">
        <v>128</v>
      </c>
      <c r="F54" t="s">
        <v>296</v>
      </c>
      <c r="G54" t="s">
        <v>327</v>
      </c>
      <c r="I54" t="str">
        <f t="shared" si="0"/>
        <v>{"id": 53, "name_en": "Whole fish with spicy black bean sauce", "name_ch": "豆瓣全魚", "price": 15.95, "type": "seafood", "typename_en": "Seafood", "typename_ch": "海鮮"}</v>
      </c>
    </row>
    <row r="55" spans="1:9" x14ac:dyDescent="0.25">
      <c r="A55" s="1">
        <v>54</v>
      </c>
      <c r="B55" t="s">
        <v>137</v>
      </c>
      <c r="C55" t="s">
        <v>138</v>
      </c>
      <c r="D55" t="s">
        <v>68</v>
      </c>
      <c r="E55" t="s">
        <v>128</v>
      </c>
      <c r="F55" t="s">
        <v>296</v>
      </c>
      <c r="G55" t="s">
        <v>327</v>
      </c>
      <c r="I55" t="str">
        <f t="shared" si="0"/>
        <v>{"id": 54, "name_en": "Spicy basil prawn with vegetables", "name_ch": "九層塔蝦", "price": 17.5, "type": "seafood", "typename_en": "Seafood", "typename_ch": "海鮮"}</v>
      </c>
    </row>
    <row r="56" spans="1:9" x14ac:dyDescent="0.25">
      <c r="A56" s="1">
        <v>55</v>
      </c>
      <c r="B56" t="s">
        <v>139</v>
      </c>
      <c r="C56" t="s">
        <v>140</v>
      </c>
      <c r="D56" t="s">
        <v>76</v>
      </c>
      <c r="E56" t="s">
        <v>141</v>
      </c>
      <c r="F56" t="s">
        <v>328</v>
      </c>
      <c r="G56" t="s">
        <v>329</v>
      </c>
      <c r="I56" t="str">
        <f t="shared" si="0"/>
        <v>{"id": 55, "name_en": "Sliced pork with preserved vegetables", "name_ch": "蒜泥白肉", "price": 12.95, "type": "meat", "typename_en": "Pork, Chicken, Beef", "typename_ch": "肉類"}</v>
      </c>
    </row>
    <row r="57" spans="1:9" x14ac:dyDescent="0.25">
      <c r="A57" s="1">
        <v>56</v>
      </c>
      <c r="B57" t="s">
        <v>142</v>
      </c>
      <c r="C57" t="s">
        <v>143</v>
      </c>
      <c r="D57" t="s">
        <v>76</v>
      </c>
      <c r="E57" t="s">
        <v>141</v>
      </c>
      <c r="F57" t="s">
        <v>328</v>
      </c>
      <c r="G57" t="s">
        <v>329</v>
      </c>
      <c r="H57" t="b">
        <v>1</v>
      </c>
      <c r="I57" t="str">
        <f t="shared" si="0"/>
        <v>{"id": 56, "name_en": "Sliced pork with cabbage", "name_ch": "回鍋肉", "price": 12.95, "type": "meat", "typename_en": "Pork, Chicken, Beef", "typename_ch": "肉類", "spicy": true}</v>
      </c>
    </row>
    <row r="58" spans="1:9" x14ac:dyDescent="0.25">
      <c r="A58" s="1">
        <v>57</v>
      </c>
      <c r="B58" t="s">
        <v>144</v>
      </c>
      <c r="C58" t="s">
        <v>145</v>
      </c>
      <c r="D58" t="s">
        <v>58</v>
      </c>
      <c r="E58" t="s">
        <v>141</v>
      </c>
      <c r="F58" t="s">
        <v>328</v>
      </c>
      <c r="G58" t="s">
        <v>329</v>
      </c>
      <c r="I58" t="str">
        <f t="shared" si="0"/>
        <v>{"id": 57, "name_en": "Shredded pork with dried bean curd &amp; yellow leeks", "name_ch": "韭黃香乾肉絲", "price": 13.95, "type": "meat", "typename_en": "Pork, Chicken, Beef", "typename_ch": "肉類"}</v>
      </c>
    </row>
    <row r="59" spans="1:9" x14ac:dyDescent="0.25">
      <c r="A59" s="1">
        <v>58</v>
      </c>
      <c r="B59" t="s">
        <v>146</v>
      </c>
      <c r="C59" t="s">
        <v>147</v>
      </c>
      <c r="D59" t="s">
        <v>127</v>
      </c>
      <c r="E59" t="s">
        <v>141</v>
      </c>
      <c r="F59" t="s">
        <v>328</v>
      </c>
      <c r="G59" t="s">
        <v>329</v>
      </c>
      <c r="I59" t="str">
        <f t="shared" si="0"/>
        <v>{"id": 58, "name_en": "Shredded pork &amp; squid with dried bean curd &amp; yellow leeks", "name_ch": "韭黃香乾魷魚絲", "price": 15.95, "type": "meat", "typename_en": "Pork, Chicken, Beef", "typename_ch": "肉類"}</v>
      </c>
    </row>
    <row r="60" spans="1:9" x14ac:dyDescent="0.25">
      <c r="A60" s="1">
        <v>59</v>
      </c>
      <c r="B60" t="s">
        <v>148</v>
      </c>
      <c r="C60" t="s">
        <v>149</v>
      </c>
      <c r="D60" t="s">
        <v>73</v>
      </c>
      <c r="E60" t="s">
        <v>141</v>
      </c>
      <c r="F60" t="s">
        <v>328</v>
      </c>
      <c r="G60" t="s">
        <v>329</v>
      </c>
      <c r="I60" t="str">
        <f t="shared" si="0"/>
        <v>{"id": 59, "name_en": "Curry chicken", "name_ch": "咖喱鷄", "price": 11.95, "type": "meat", "typename_en": "Pork, Chicken, Beef", "typename_ch": "肉類"}</v>
      </c>
    </row>
    <row r="61" spans="1:9" x14ac:dyDescent="0.25">
      <c r="A61" s="1">
        <v>60</v>
      </c>
      <c r="B61" t="s">
        <v>150</v>
      </c>
      <c r="C61" t="s">
        <v>151</v>
      </c>
      <c r="D61" t="s">
        <v>76</v>
      </c>
      <c r="E61" t="s">
        <v>141</v>
      </c>
      <c r="F61" t="s">
        <v>328</v>
      </c>
      <c r="G61" t="s">
        <v>329</v>
      </c>
      <c r="H61" t="b">
        <v>1</v>
      </c>
      <c r="I61" t="str">
        <f t="shared" si="0"/>
        <v>{"id": 60, "name_en": "Spicy basil chicken casserole", "name_ch": "三杯鷄", "price": 12.95, "type": "meat", "typename_en": "Pork, Chicken, Beef", "typename_ch": "肉類", "spicy": true}</v>
      </c>
    </row>
    <row r="62" spans="1:9" x14ac:dyDescent="0.25">
      <c r="A62" s="1">
        <v>61</v>
      </c>
      <c r="B62" t="s">
        <v>152</v>
      </c>
      <c r="C62" t="s">
        <v>153</v>
      </c>
      <c r="D62" t="s">
        <v>76</v>
      </c>
      <c r="E62" t="s">
        <v>141</v>
      </c>
      <c r="F62" t="s">
        <v>328</v>
      </c>
      <c r="G62" t="s">
        <v>329</v>
      </c>
      <c r="I62" t="str">
        <f t="shared" si="0"/>
        <v>{"id": 61, "name_en": "Crispy chicken with salt &amp; pepper", "name_ch": "鹽酥鷄", "price": 12.95, "type": "meat", "typename_en": "Pork, Chicken, Beef", "typename_ch": "肉類"}</v>
      </c>
    </row>
    <row r="63" spans="1:9" x14ac:dyDescent="0.25">
      <c r="A63" s="1">
        <v>62</v>
      </c>
      <c r="B63" t="s">
        <v>154</v>
      </c>
      <c r="C63" t="s">
        <v>155</v>
      </c>
      <c r="D63" t="s">
        <v>70</v>
      </c>
      <c r="E63" t="s">
        <v>141</v>
      </c>
      <c r="F63" t="s">
        <v>328</v>
      </c>
      <c r="G63" t="s">
        <v>329</v>
      </c>
      <c r="I63" t="str">
        <f t="shared" si="0"/>
        <v>{"id": 62, "name_en": "Almond fried chicken", "name_ch": "杏仁雞", "price": 10.5, "type": "meat", "typename_en": "Pork, Chicken, Beef", "typename_ch": "肉類"}</v>
      </c>
    </row>
    <row r="64" spans="1:9" x14ac:dyDescent="0.25">
      <c r="A64" s="1">
        <v>63</v>
      </c>
      <c r="B64" t="s">
        <v>156</v>
      </c>
      <c r="C64" t="s">
        <v>157</v>
      </c>
      <c r="D64" t="s">
        <v>70</v>
      </c>
      <c r="E64" t="s">
        <v>141</v>
      </c>
      <c r="F64" t="s">
        <v>328</v>
      </c>
      <c r="G64" t="s">
        <v>329</v>
      </c>
      <c r="I64" t="str">
        <f t="shared" si="0"/>
        <v>{"id": 63, "name_en": "Range free chicken (half)", "name_ch": "貴妃雞", "price": 10.5, "type": "meat", "typename_en": "Pork, Chicken, Beef", "typename_ch": "肉類"}</v>
      </c>
    </row>
    <row r="65" spans="1:9" x14ac:dyDescent="0.25">
      <c r="A65" s="1">
        <v>64</v>
      </c>
      <c r="B65" t="s">
        <v>158</v>
      </c>
      <c r="C65" t="s">
        <v>159</v>
      </c>
      <c r="D65" t="s">
        <v>70</v>
      </c>
      <c r="E65" t="s">
        <v>141</v>
      </c>
      <c r="F65" t="s">
        <v>328</v>
      </c>
      <c r="G65" t="s">
        <v>329</v>
      </c>
      <c r="I65" t="str">
        <f t="shared" si="0"/>
        <v>{"id": 64, "name_en": "Roasted duck (half)", "name_ch": "燒鴨", "price": 10.5, "type": "meat", "typename_en": "Pork, Chicken, Beef", "typename_ch": "肉類"}</v>
      </c>
    </row>
    <row r="66" spans="1:9" x14ac:dyDescent="0.25">
      <c r="A66" s="1">
        <v>65</v>
      </c>
      <c r="B66" t="s">
        <v>160</v>
      </c>
      <c r="C66" t="s">
        <v>161</v>
      </c>
      <c r="D66" t="s">
        <v>90</v>
      </c>
      <c r="E66" t="s">
        <v>141</v>
      </c>
      <c r="F66" t="s">
        <v>328</v>
      </c>
      <c r="G66" t="s">
        <v>329</v>
      </c>
      <c r="I66" t="str">
        <f t="shared" si="0"/>
        <v>{"id": 65, "name_en": "Royal Peking duck", "name_ch": "北京烤鴨", "price": 32, "type": "meat", "typename_en": "Pork, Chicken, Beef", "typename_ch": "肉類"}</v>
      </c>
    </row>
    <row r="67" spans="1:9" x14ac:dyDescent="0.25">
      <c r="A67" s="1">
        <v>66</v>
      </c>
      <c r="B67" t="s">
        <v>162</v>
      </c>
      <c r="C67" t="s">
        <v>163</v>
      </c>
      <c r="D67" t="s">
        <v>76</v>
      </c>
      <c r="E67" t="s">
        <v>141</v>
      </c>
      <c r="F67" t="s">
        <v>328</v>
      </c>
      <c r="G67" t="s">
        <v>329</v>
      </c>
      <c r="H67" t="b">
        <v>1</v>
      </c>
      <c r="I67" t="str">
        <f t="shared" ref="I67:I130" si="1">SUBSTITUTE(_xlfn.CONCAT("{'id': ",A67,", 'name_en': '",B67,"', 'name_ch': '",C67,"', 'price': ",D67,", 'type': '",E67,"', 'typename_en': '",F67,"', 'typename_ch': '",G67,"'",IF(H67,_xlfn.CONCAT(", 'spicy': ","true"),""),"}"),"'","""")</f>
        <v>{"id": 66, "name_en": "Beef tripe sautéed with bean sprouts", "name_ch": "銀芽毛肚", "price": 12.95, "type": "meat", "typename_en": "Pork, Chicken, Beef", "typename_ch": "肉類", "spicy": true}</v>
      </c>
    </row>
    <row r="68" spans="1:9" x14ac:dyDescent="0.25">
      <c r="A68" s="1">
        <v>67</v>
      </c>
      <c r="B68" t="s">
        <v>199</v>
      </c>
      <c r="C68" t="s">
        <v>164</v>
      </c>
      <c r="D68" t="s">
        <v>165</v>
      </c>
      <c r="E68" t="s">
        <v>141</v>
      </c>
      <c r="F68" t="s">
        <v>328</v>
      </c>
      <c r="G68" t="s">
        <v>329</v>
      </c>
      <c r="I68" t="str">
        <f t="shared" si="1"/>
        <v>{"id": 67, "name_en": "Tea smoked duck (half) ", "name_ch": "樟茶鴨", "price": 14.25, "type": "meat", "typename_en": "Pork, Chicken, Beef", "typename_ch": "肉類"}</v>
      </c>
    </row>
    <row r="69" spans="1:9" x14ac:dyDescent="0.25">
      <c r="A69" s="1">
        <v>68</v>
      </c>
      <c r="B69" t="s">
        <v>166</v>
      </c>
      <c r="C69" t="s">
        <v>167</v>
      </c>
      <c r="D69" t="s">
        <v>76</v>
      </c>
      <c r="E69" t="s">
        <v>141</v>
      </c>
      <c r="F69" t="s">
        <v>328</v>
      </c>
      <c r="G69" t="s">
        <v>329</v>
      </c>
      <c r="H69" t="b">
        <v>1</v>
      </c>
      <c r="I69" t="str">
        <f t="shared" si="1"/>
        <v>{"id": 68, "name_en": "Spicy pork intestines with pickled vegetables hot pot", "name_ch": "五更腸旺", "price": 12.95, "type": "meat", "typename_en": "Pork, Chicken, Beef", "typename_ch": "肉類", "spicy": true}</v>
      </c>
    </row>
    <row r="70" spans="1:9" x14ac:dyDescent="0.25">
      <c r="A70" s="1">
        <v>69</v>
      </c>
      <c r="B70" t="s">
        <v>168</v>
      </c>
      <c r="C70" t="s">
        <v>169</v>
      </c>
      <c r="D70" t="s">
        <v>92</v>
      </c>
      <c r="E70" t="s">
        <v>141</v>
      </c>
      <c r="F70" t="s">
        <v>328</v>
      </c>
      <c r="G70" t="s">
        <v>329</v>
      </c>
      <c r="I70" t="str">
        <f t="shared" si="1"/>
        <v>{"id": 69, "name_en": "Mongolian beef", "name_ch": "蒙古牛肉", "price": 14.95, "type": "meat", "typename_en": "Pork, Chicken, Beef", "typename_ch": "肉類"}</v>
      </c>
    </row>
    <row r="71" spans="1:9" x14ac:dyDescent="0.25">
      <c r="A71" s="1">
        <v>70</v>
      </c>
      <c r="B71" t="s">
        <v>170</v>
      </c>
      <c r="C71" t="s">
        <v>171</v>
      </c>
      <c r="D71" t="s">
        <v>172</v>
      </c>
      <c r="E71" t="s">
        <v>141</v>
      </c>
      <c r="F71" t="s">
        <v>328</v>
      </c>
      <c r="G71" t="s">
        <v>329</v>
      </c>
      <c r="I71" t="str">
        <f t="shared" si="1"/>
        <v>{"id": 70, "name_en": "Beef with broccoli", "name_ch": "西蘭花牛肉", "price": 14.5, "type": "meat", "typename_en": "Pork, Chicken, Beef", "typename_ch": "肉類"}</v>
      </c>
    </row>
    <row r="72" spans="1:9" x14ac:dyDescent="0.25">
      <c r="A72" s="1">
        <v>71</v>
      </c>
      <c r="B72" t="s">
        <v>200</v>
      </c>
      <c r="C72" t="s">
        <v>201</v>
      </c>
      <c r="D72" t="s">
        <v>173</v>
      </c>
      <c r="E72" t="s">
        <v>174</v>
      </c>
      <c r="F72" t="s">
        <v>330</v>
      </c>
      <c r="G72" t="s">
        <v>331</v>
      </c>
      <c r="I72" t="str">
        <f t="shared" si="1"/>
        <v>{"id": 71, "name_en": "Fried rice with choice of BBQ pork, chicken, beef or prawn", "name_ch": "各式炒飯 ", "price": 8.5, "type": "carb", "typename_en": "Rice and Noodle Entrées", "typename_ch": "主食"}</v>
      </c>
    </row>
    <row r="73" spans="1:9" x14ac:dyDescent="0.25">
      <c r="A73" s="1">
        <v>72</v>
      </c>
      <c r="B73" t="s">
        <v>175</v>
      </c>
      <c r="C73" t="s">
        <v>176</v>
      </c>
      <c r="D73" t="s">
        <v>177</v>
      </c>
      <c r="E73" t="s">
        <v>174</v>
      </c>
      <c r="F73" t="s">
        <v>330</v>
      </c>
      <c r="G73" t="s">
        <v>331</v>
      </c>
      <c r="I73" t="str">
        <f t="shared" si="1"/>
        <v>{"id": 72, "name_en": "Dried beef chow fon", "name_ch": "乾炒牛河", "price": 10.75, "type": "carb", "typename_en": "Rice and Noodle Entrées", "typename_ch": "主食"}</v>
      </c>
    </row>
    <row r="74" spans="1:9" x14ac:dyDescent="0.25">
      <c r="A74" s="1">
        <v>73</v>
      </c>
      <c r="B74" t="s">
        <v>202</v>
      </c>
      <c r="C74" t="s">
        <v>178</v>
      </c>
      <c r="D74" t="s">
        <v>179</v>
      </c>
      <c r="E74" t="s">
        <v>174</v>
      </c>
      <c r="F74" t="s">
        <v>330</v>
      </c>
      <c r="G74" t="s">
        <v>331</v>
      </c>
      <c r="H74" t="b">
        <v>1</v>
      </c>
      <c r="I74" t="str">
        <f t="shared" si="1"/>
        <v>{"id": 73, "name_en": "Singapore style vermicelli ", "name_ch": "星洲炒米粉", "price": 9.25, "type": "carb", "typename_en": "Rice and Noodle Entrées", "typename_ch": "主食", "spicy": true}</v>
      </c>
    </row>
    <row r="75" spans="1:9" x14ac:dyDescent="0.25">
      <c r="A75" s="1">
        <v>74</v>
      </c>
      <c r="B75" t="s">
        <v>180</v>
      </c>
      <c r="C75" t="s">
        <v>181</v>
      </c>
      <c r="D75" t="s">
        <v>113</v>
      </c>
      <c r="E75" t="s">
        <v>174</v>
      </c>
      <c r="F75" t="s">
        <v>330</v>
      </c>
      <c r="G75" t="s">
        <v>331</v>
      </c>
      <c r="I75" t="str">
        <f t="shared" si="1"/>
        <v>{"id": 74, "name_en": "Seafood chow mein", "name_ch": "海鮮炒麵", "price": 10.95, "type": "carb", "typename_en": "Rice and Noodle Entrées", "typename_ch": "主食"}</v>
      </c>
    </row>
    <row r="76" spans="1:9" x14ac:dyDescent="0.25">
      <c r="A76" s="1">
        <v>75</v>
      </c>
      <c r="B76" t="s">
        <v>182</v>
      </c>
      <c r="C76" t="s">
        <v>183</v>
      </c>
      <c r="D76" t="s">
        <v>173</v>
      </c>
      <c r="E76" t="s">
        <v>174</v>
      </c>
      <c r="F76" t="s">
        <v>330</v>
      </c>
      <c r="G76" t="s">
        <v>331</v>
      </c>
      <c r="I76" t="str">
        <f t="shared" si="1"/>
        <v>{"id": 75, "name_en": "Vegetable chow mein", "name_ch": "素菜炒麵", "price": 8.5, "type": "carb", "typename_en": "Rice and Noodle Entrées", "typename_ch": "主食"}</v>
      </c>
    </row>
    <row r="77" spans="1:9" x14ac:dyDescent="0.25">
      <c r="A77" s="1">
        <v>76</v>
      </c>
      <c r="B77" t="s">
        <v>203</v>
      </c>
      <c r="C77" t="s">
        <v>184</v>
      </c>
      <c r="D77" t="s">
        <v>177</v>
      </c>
      <c r="E77" t="s">
        <v>174</v>
      </c>
      <c r="F77" t="s">
        <v>330</v>
      </c>
      <c r="G77" t="s">
        <v>331</v>
      </c>
      <c r="I77" t="str">
        <f t="shared" si="1"/>
        <v>{"id": 76, "name_en": "House special chow mein ", "name_ch": "招牌炒麵", "price": 10.75, "type": "carb", "typename_en": "Rice and Noodle Entrées", "typename_ch": "主食"}</v>
      </c>
    </row>
    <row r="78" spans="1:9" x14ac:dyDescent="0.25">
      <c r="A78" s="1">
        <v>77</v>
      </c>
      <c r="B78" t="s">
        <v>204</v>
      </c>
      <c r="C78" t="s">
        <v>185</v>
      </c>
      <c r="D78" t="s">
        <v>21</v>
      </c>
      <c r="E78" t="s">
        <v>174</v>
      </c>
      <c r="F78" t="s">
        <v>330</v>
      </c>
      <c r="G78" t="s">
        <v>331</v>
      </c>
      <c r="I78" t="str">
        <f t="shared" si="1"/>
        <v>{"id": 77, "name_en": "Pan fried noodle with choice of BBQ pork, chicken, beef or prawn", "name_ch": "各式炒麵", "price": 8.95, "type": "carb", "typename_en": "Rice and Noodle Entrées", "typename_ch": "主食"}</v>
      </c>
    </row>
    <row r="79" spans="1:9" x14ac:dyDescent="0.25">
      <c r="A79" s="1">
        <v>78</v>
      </c>
      <c r="B79" t="s">
        <v>186</v>
      </c>
      <c r="C79" t="s">
        <v>187</v>
      </c>
      <c r="D79" t="s">
        <v>44</v>
      </c>
      <c r="E79" t="s">
        <v>174</v>
      </c>
      <c r="F79" t="s">
        <v>330</v>
      </c>
      <c r="G79" t="s">
        <v>331</v>
      </c>
      <c r="I79" t="str">
        <f t="shared" si="1"/>
        <v>{"id": 78, "name_en": "Wonton noodle soup", "name_ch": "雲吞湯麵", "price": 7.5, "type": "carb", "typename_en": "Rice and Noodle Entrées", "typename_ch": "主食"}</v>
      </c>
    </row>
    <row r="80" spans="1:9" x14ac:dyDescent="0.25">
      <c r="A80" s="1">
        <v>79</v>
      </c>
      <c r="B80" t="s">
        <v>188</v>
      </c>
      <c r="C80" t="s">
        <v>189</v>
      </c>
      <c r="D80" t="s">
        <v>44</v>
      </c>
      <c r="E80" t="s">
        <v>174</v>
      </c>
      <c r="F80" t="s">
        <v>330</v>
      </c>
      <c r="G80" t="s">
        <v>331</v>
      </c>
      <c r="I80" t="str">
        <f t="shared" si="1"/>
        <v>{"id": 79, "name_en": "Roasted duck noodle soup", "name_ch": "燒鴨湯麵", "price": 7.5, "type": "carb", "typename_en": "Rice and Noodle Entrées", "typename_ch": "主食"}</v>
      </c>
    </row>
    <row r="81" spans="1:9" x14ac:dyDescent="0.25">
      <c r="A81" s="1">
        <v>80</v>
      </c>
      <c r="B81" t="s">
        <v>190</v>
      </c>
      <c r="C81" t="s">
        <v>191</v>
      </c>
      <c r="D81" t="s">
        <v>11</v>
      </c>
      <c r="E81" t="s">
        <v>174</v>
      </c>
      <c r="F81" t="s">
        <v>330</v>
      </c>
      <c r="G81" t="s">
        <v>331</v>
      </c>
      <c r="I81" t="str">
        <f t="shared" si="1"/>
        <v>{"id": 80, "name_en": "Beef brisket noodle soup", "name_ch": "牛腩湯麵", "price": 7.95, "type": "carb", "typename_en": "Rice and Noodle Entrées", "typename_ch": "主食"}</v>
      </c>
    </row>
    <row r="82" spans="1:9" x14ac:dyDescent="0.25">
      <c r="A82" s="1">
        <v>81</v>
      </c>
      <c r="B82" t="s">
        <v>206</v>
      </c>
      <c r="C82" t="s">
        <v>207</v>
      </c>
      <c r="D82" t="s">
        <v>44</v>
      </c>
      <c r="E82" t="s">
        <v>208</v>
      </c>
      <c r="F82" t="s">
        <v>332</v>
      </c>
      <c r="G82" t="s">
        <v>308</v>
      </c>
      <c r="I82" t="str">
        <f t="shared" si="1"/>
        <v>{"id": 81, "name_en": "General Tsao’s chicken", "name_ch": "左宗棠雞", "price": 7.5, "type": "lunch", "typename_en": "Lunch Special", "typename_ch": "特價午餐"}</v>
      </c>
    </row>
    <row r="83" spans="1:9" x14ac:dyDescent="0.25">
      <c r="A83" s="1">
        <v>82</v>
      </c>
      <c r="B83" t="s">
        <v>211</v>
      </c>
      <c r="C83" t="s">
        <v>209</v>
      </c>
      <c r="D83" t="s">
        <v>22</v>
      </c>
      <c r="E83" t="s">
        <v>208</v>
      </c>
      <c r="F83" t="s">
        <v>332</v>
      </c>
      <c r="G83" t="s">
        <v>308</v>
      </c>
      <c r="I83" t="str">
        <f t="shared" si="1"/>
        <v>{"id": 82, "name_en": "Sweet &amp; sour chicken ", "name_ch": "甜酸雞", "price": 7, "type": "lunch", "typename_en": "Lunch Special", "typename_ch": "特價午餐"}</v>
      </c>
    </row>
    <row r="84" spans="1:9" x14ac:dyDescent="0.25">
      <c r="A84" s="1">
        <v>83</v>
      </c>
      <c r="B84" t="s">
        <v>212</v>
      </c>
      <c r="C84" t="s">
        <v>220</v>
      </c>
      <c r="D84" t="s">
        <v>22</v>
      </c>
      <c r="E84" t="s">
        <v>208</v>
      </c>
      <c r="F84" t="s">
        <v>332</v>
      </c>
      <c r="G84" t="s">
        <v>308</v>
      </c>
      <c r="I84" t="str">
        <f t="shared" si="1"/>
        <v>{"id": 83, "name_en": "Almond chicken ", "name_ch": "杏仁雞 ", "price": 7, "type": "lunch", "typename_en": "Lunch Special", "typename_ch": "特價午餐"}</v>
      </c>
    </row>
    <row r="85" spans="1:9" x14ac:dyDescent="0.25">
      <c r="A85" s="1">
        <v>84</v>
      </c>
      <c r="B85" t="s">
        <v>213</v>
      </c>
      <c r="C85" t="s">
        <v>221</v>
      </c>
      <c r="D85" t="s">
        <v>22</v>
      </c>
      <c r="E85" t="s">
        <v>208</v>
      </c>
      <c r="F85" t="s">
        <v>332</v>
      </c>
      <c r="G85" t="s">
        <v>308</v>
      </c>
      <c r="I85" t="str">
        <f t="shared" si="1"/>
        <v>{"id": 84, "name_en": "Chicken with mixed vegetables ", "name_ch": "時菜雞 ", "price": 7, "type": "lunch", "typename_en": "Lunch Special", "typename_ch": "特價午餐"}</v>
      </c>
    </row>
    <row r="86" spans="1:9" x14ac:dyDescent="0.25">
      <c r="A86" s="1">
        <v>85</v>
      </c>
      <c r="B86" t="s">
        <v>214</v>
      </c>
      <c r="C86" t="s">
        <v>222</v>
      </c>
      <c r="D86" t="s">
        <v>22</v>
      </c>
      <c r="E86" t="s">
        <v>208</v>
      </c>
      <c r="F86" t="s">
        <v>332</v>
      </c>
      <c r="G86" t="s">
        <v>308</v>
      </c>
      <c r="I86" t="str">
        <f t="shared" si="1"/>
        <v>{"id": 85, "name_en": "Tofu with mixed vegetables ", "name_ch": "時菜豆腐 ", "price": 7, "type": "lunch", "typename_en": "Lunch Special", "typename_ch": "特價午餐"}</v>
      </c>
    </row>
    <row r="87" spans="1:9" x14ac:dyDescent="0.25">
      <c r="A87" s="1">
        <v>86</v>
      </c>
      <c r="B87" t="s">
        <v>215</v>
      </c>
      <c r="C87" t="s">
        <v>223</v>
      </c>
      <c r="D87" t="s">
        <v>44</v>
      </c>
      <c r="E87" t="s">
        <v>208</v>
      </c>
      <c r="F87" t="s">
        <v>332</v>
      </c>
      <c r="G87" t="s">
        <v>308</v>
      </c>
      <c r="I87" t="str">
        <f t="shared" si="1"/>
        <v>{"id": 86, "name_en": "Mongolian beef ", "name_ch": "蒙古牛肉 ", "price": 7.5, "type": "lunch", "typename_en": "Lunch Special", "typename_ch": "特價午餐"}</v>
      </c>
    </row>
    <row r="88" spans="1:9" x14ac:dyDescent="0.25">
      <c r="A88" s="1">
        <v>87</v>
      </c>
      <c r="B88" t="s">
        <v>170</v>
      </c>
      <c r="C88" t="s">
        <v>224</v>
      </c>
      <c r="D88" t="s">
        <v>22</v>
      </c>
      <c r="E88" t="s">
        <v>208</v>
      </c>
      <c r="F88" t="s">
        <v>332</v>
      </c>
      <c r="G88" t="s">
        <v>308</v>
      </c>
      <c r="I88" t="str">
        <f t="shared" si="1"/>
        <v>{"id": 87, "name_en": "Beef with broccoli", "name_ch": "西蘭花牛肉 ", "price": 7, "type": "lunch", "typename_en": "Lunch Special", "typename_ch": "特價午餐"}</v>
      </c>
    </row>
    <row r="89" spans="1:9" x14ac:dyDescent="0.25">
      <c r="A89" s="1">
        <v>88</v>
      </c>
      <c r="B89" t="s">
        <v>216</v>
      </c>
      <c r="C89" t="s">
        <v>210</v>
      </c>
      <c r="D89" t="s">
        <v>22</v>
      </c>
      <c r="E89" t="s">
        <v>208</v>
      </c>
      <c r="F89" t="s">
        <v>332</v>
      </c>
      <c r="G89" t="s">
        <v>308</v>
      </c>
      <c r="I89" t="str">
        <f t="shared" si="1"/>
        <v>{"id": 88, "name_en": "Sweet &amp; sour pork ", "name_ch": "甜酸肉", "price": 7, "type": "lunch", "typename_en": "Lunch Special", "typename_ch": "特價午餐"}</v>
      </c>
    </row>
    <row r="90" spans="1:9" x14ac:dyDescent="0.25">
      <c r="A90" s="1">
        <v>89</v>
      </c>
      <c r="B90" t="s">
        <v>217</v>
      </c>
      <c r="C90" t="s">
        <v>225</v>
      </c>
      <c r="D90" t="s">
        <v>44</v>
      </c>
      <c r="E90" t="s">
        <v>208</v>
      </c>
      <c r="F90" t="s">
        <v>332</v>
      </c>
      <c r="G90" t="s">
        <v>308</v>
      </c>
      <c r="I90" t="str">
        <f t="shared" si="1"/>
        <v>{"id": 89, "name_en": "Kung Pao prawns ", "name_ch": "宮保蝦球 ", "price": 7.5, "type": "lunch", "typename_en": "Lunch Special", "typename_ch": "特價午餐"}</v>
      </c>
    </row>
    <row r="91" spans="1:9" x14ac:dyDescent="0.25">
      <c r="A91" s="1">
        <v>90</v>
      </c>
      <c r="B91" t="s">
        <v>218</v>
      </c>
      <c r="C91" t="s">
        <v>226</v>
      </c>
      <c r="D91" t="s">
        <v>44</v>
      </c>
      <c r="E91" t="s">
        <v>208</v>
      </c>
      <c r="F91" t="s">
        <v>332</v>
      </c>
      <c r="G91" t="s">
        <v>308</v>
      </c>
      <c r="I91" t="str">
        <f t="shared" si="1"/>
        <v>{"id": 90, "name_en": "Prawns with mixed vegetables ", "name_ch": "時菜蝦球 ", "price": 7.5, "type": "lunch", "typename_en": "Lunch Special", "typename_ch": "特價午餐"}</v>
      </c>
    </row>
    <row r="92" spans="1:9" x14ac:dyDescent="0.25">
      <c r="A92" s="1">
        <v>91</v>
      </c>
      <c r="B92" t="s">
        <v>219</v>
      </c>
      <c r="C92" t="s">
        <v>227</v>
      </c>
      <c r="D92" t="s">
        <v>21</v>
      </c>
      <c r="E92" t="s">
        <v>208</v>
      </c>
      <c r="F92" t="s">
        <v>332</v>
      </c>
      <c r="G92" t="s">
        <v>308</v>
      </c>
      <c r="I92" t="str">
        <f t="shared" si="1"/>
        <v>{"id": 91, "name_en": "Dry beef chow fon ", "name_ch": "乾炒牛河 ", "price": 8.95, "type": "lunch", "typename_en": "Lunch Special", "typename_ch": "特價午餐"}</v>
      </c>
    </row>
    <row r="93" spans="1:9" x14ac:dyDescent="0.25">
      <c r="A93" s="1">
        <v>92</v>
      </c>
      <c r="B93" t="s">
        <v>40</v>
      </c>
      <c r="C93" t="s">
        <v>41</v>
      </c>
      <c r="D93" t="s">
        <v>44</v>
      </c>
      <c r="E93" t="s">
        <v>208</v>
      </c>
      <c r="F93" t="s">
        <v>332</v>
      </c>
      <c r="G93" t="s">
        <v>308</v>
      </c>
      <c r="I93" t="str">
        <f t="shared" si="1"/>
        <v>{"id": 92, "name_en": "Homemade pan fried noodles Shanghai style", "name_ch": "上海炒粗麵", "price": 7.5, "type": "lunch", "typename_en": "Lunch Special", "typename_ch": "特價午餐"}</v>
      </c>
    </row>
    <row r="94" spans="1:9" x14ac:dyDescent="0.25">
      <c r="A94" s="1">
        <v>93</v>
      </c>
      <c r="B94" t="s">
        <v>228</v>
      </c>
      <c r="C94" t="s">
        <v>4</v>
      </c>
      <c r="D94" t="s">
        <v>229</v>
      </c>
      <c r="E94" t="s">
        <v>230</v>
      </c>
      <c r="F94" t="s">
        <v>333</v>
      </c>
      <c r="G94" t="s">
        <v>303</v>
      </c>
      <c r="I94" t="str">
        <f t="shared" si="1"/>
        <v>{"id": 93, "name_en": "Pork egg rolls", "name_ch": "炸春卷", "price": 4.5, "type": "dimsum", "typename_en": "All-day Dimsum", "typename_ch": "下午茶點心"}</v>
      </c>
    </row>
    <row r="95" spans="1:9" x14ac:dyDescent="0.25">
      <c r="A95" s="1">
        <v>94</v>
      </c>
      <c r="B95" t="s">
        <v>231</v>
      </c>
      <c r="C95" t="s">
        <v>232</v>
      </c>
      <c r="D95" t="s">
        <v>229</v>
      </c>
      <c r="E95" t="s">
        <v>230</v>
      </c>
      <c r="F95" t="s">
        <v>333</v>
      </c>
      <c r="G95" t="s">
        <v>303</v>
      </c>
      <c r="I95" t="str">
        <f t="shared" si="1"/>
        <v>{"id": 94, "name_en": "Panseared pork potstickers", "name_ch": "鍋貼", "price": 4.5, "type": "dimsum", "typename_en": "All-day Dimsum", "typename_ch": "下午茶點心"}</v>
      </c>
    </row>
    <row r="96" spans="1:9" x14ac:dyDescent="0.25">
      <c r="A96" s="1">
        <v>95</v>
      </c>
      <c r="B96" t="s">
        <v>233</v>
      </c>
      <c r="C96" t="s">
        <v>234</v>
      </c>
      <c r="D96" t="s">
        <v>229</v>
      </c>
      <c r="E96" t="s">
        <v>230</v>
      </c>
      <c r="F96" t="s">
        <v>333</v>
      </c>
      <c r="G96" t="s">
        <v>303</v>
      </c>
      <c r="I96" t="str">
        <f t="shared" si="1"/>
        <v>{"id": 95, "name_en": "Steamed chicken feet", "name_ch": "鳳爪", "price": 4.5, "type": "dimsum", "typename_en": "All-day Dimsum", "typename_ch": "下午茶點心"}</v>
      </c>
    </row>
    <row r="97" spans="1:9" x14ac:dyDescent="0.25">
      <c r="A97" s="1">
        <v>96</v>
      </c>
      <c r="B97" t="s">
        <v>235</v>
      </c>
      <c r="C97" t="s">
        <v>236</v>
      </c>
      <c r="D97" t="s">
        <v>229</v>
      </c>
      <c r="E97" t="s">
        <v>230</v>
      </c>
      <c r="F97" t="s">
        <v>333</v>
      </c>
      <c r="G97" t="s">
        <v>303</v>
      </c>
      <c r="I97" t="str">
        <f t="shared" si="1"/>
        <v>{"id": 96, "name_en": "Spareribs in black bean sauce", "name_ch": "豆豉蒸排骨", "price": 4.5, "type": "dimsum", "typename_en": "All-day Dimsum", "typename_ch": "下午茶點心"}</v>
      </c>
    </row>
    <row r="98" spans="1:9" x14ac:dyDescent="0.25">
      <c r="A98" s="1">
        <v>97</v>
      </c>
      <c r="B98" t="s">
        <v>237</v>
      </c>
      <c r="C98" t="s">
        <v>238</v>
      </c>
      <c r="D98" t="s">
        <v>229</v>
      </c>
      <c r="E98" t="s">
        <v>230</v>
      </c>
      <c r="F98" t="s">
        <v>333</v>
      </c>
      <c r="G98" t="s">
        <v>303</v>
      </c>
      <c r="I98" t="str">
        <f t="shared" si="1"/>
        <v>{"id": 97, "name_en": "Pork bean curd rolls", "name_ch": "鮮竹卷", "price": 4.5, "type": "dimsum", "typename_en": "All-day Dimsum", "typename_ch": "下午茶點心"}</v>
      </c>
    </row>
    <row r="99" spans="1:9" x14ac:dyDescent="0.25">
      <c r="A99" s="1">
        <v>98</v>
      </c>
      <c r="B99" t="s">
        <v>239</v>
      </c>
      <c r="C99" t="s">
        <v>240</v>
      </c>
      <c r="D99" t="s">
        <v>229</v>
      </c>
      <c r="E99" t="s">
        <v>230</v>
      </c>
      <c r="F99" t="s">
        <v>333</v>
      </c>
      <c r="G99" t="s">
        <v>303</v>
      </c>
      <c r="I99" t="str">
        <f t="shared" si="1"/>
        <v>{"id": 98, "name_en": "Pork siu mai dumplings", "name_ch": "燒賣", "price": 4.5, "type": "dimsum", "typename_en": "All-day Dimsum", "typename_ch": "下午茶點心"}</v>
      </c>
    </row>
    <row r="100" spans="1:9" x14ac:dyDescent="0.25">
      <c r="A100" s="1">
        <v>99</v>
      </c>
      <c r="B100" t="s">
        <v>241</v>
      </c>
      <c r="C100" t="s">
        <v>291</v>
      </c>
      <c r="D100" t="s">
        <v>229</v>
      </c>
      <c r="E100" t="s">
        <v>230</v>
      </c>
      <c r="F100" t="s">
        <v>333</v>
      </c>
      <c r="G100" t="s">
        <v>303</v>
      </c>
      <c r="I100" t="str">
        <f t="shared" si="1"/>
        <v>{"id": 99, "name_en": "Scallop &amp; shrimp dumplings", "name_ch": "瑶柱餃", "price": 4.5, "type": "dimsum", "typename_en": "All-day Dimsum", "typename_ch": "下午茶點心"}</v>
      </c>
    </row>
    <row r="101" spans="1:9" x14ac:dyDescent="0.25">
      <c r="A101" s="1">
        <v>100</v>
      </c>
      <c r="B101" t="s">
        <v>242</v>
      </c>
      <c r="C101" t="s">
        <v>292</v>
      </c>
      <c r="D101" t="s">
        <v>229</v>
      </c>
      <c r="E101" t="s">
        <v>230</v>
      </c>
      <c r="F101" t="s">
        <v>333</v>
      </c>
      <c r="G101" t="s">
        <v>303</v>
      </c>
      <c r="I101" t="str">
        <f t="shared" si="1"/>
        <v>{"id": 100, "name_en": "Shrimp &amp; cilantro dumplings", "name_ch": "香茜餃", "price": 4.5, "type": "dimsum", "typename_en": "All-day Dimsum", "typename_ch": "下午茶點心"}</v>
      </c>
    </row>
    <row r="102" spans="1:9" x14ac:dyDescent="0.25">
      <c r="A102" s="1">
        <v>101</v>
      </c>
      <c r="B102" t="s">
        <v>243</v>
      </c>
      <c r="C102" t="s">
        <v>244</v>
      </c>
      <c r="D102" t="s">
        <v>229</v>
      </c>
      <c r="E102" t="s">
        <v>230</v>
      </c>
      <c r="F102" t="s">
        <v>333</v>
      </c>
      <c r="G102" t="s">
        <v>303</v>
      </c>
      <c r="I102" t="str">
        <f t="shared" si="1"/>
        <v>{"id": 101, "name_en": "Shrimp har gow dumplings", "name_ch": "蝦餃", "price": 4.5, "type": "dimsum", "typename_en": "All-day Dimsum", "typename_ch": "下午茶點心"}</v>
      </c>
    </row>
    <row r="103" spans="1:9" x14ac:dyDescent="0.25">
      <c r="A103" s="1">
        <v>102</v>
      </c>
      <c r="B103" t="s">
        <v>245</v>
      </c>
      <c r="C103" t="s">
        <v>246</v>
      </c>
      <c r="D103" t="s">
        <v>229</v>
      </c>
      <c r="E103" t="s">
        <v>230</v>
      </c>
      <c r="F103" t="s">
        <v>333</v>
      </c>
      <c r="G103" t="s">
        <v>303</v>
      </c>
      <c r="I103" t="str">
        <f t="shared" si="1"/>
        <v>{"id": 102, "name_en": "Steamed barbeque pork buns", "name_ch": "蒸叉烧包", "price": 4.5, "type": "dimsum", "typename_en": "All-day Dimsum", "typename_ch": "下午茶點心"}</v>
      </c>
    </row>
    <row r="104" spans="1:9" x14ac:dyDescent="0.25">
      <c r="A104" s="1">
        <v>103</v>
      </c>
      <c r="B104" t="s">
        <v>278</v>
      </c>
      <c r="C104" t="s">
        <v>279</v>
      </c>
      <c r="D104" s="4" t="s">
        <v>65</v>
      </c>
      <c r="E104" t="s">
        <v>289</v>
      </c>
      <c r="F104" t="s">
        <v>335</v>
      </c>
      <c r="G104" t="s">
        <v>334</v>
      </c>
      <c r="I104" t="str">
        <f t="shared" si="1"/>
        <v>{"id": 103, "name_en": "Egg Rolls", "name_ch": "春卷", "price": null, "type": "mealClassic", "typename_en": "Dinner for one", "typename_ch": "精品個人套餐"}</v>
      </c>
    </row>
    <row r="105" spans="1:9" x14ac:dyDescent="0.25">
      <c r="A105" s="1">
        <v>104</v>
      </c>
      <c r="B105" t="s">
        <v>280</v>
      </c>
      <c r="C105" t="s">
        <v>281</v>
      </c>
      <c r="D105" s="4" t="s">
        <v>65</v>
      </c>
      <c r="E105" t="s">
        <v>289</v>
      </c>
      <c r="F105" t="s">
        <v>335</v>
      </c>
      <c r="G105" t="s">
        <v>334</v>
      </c>
      <c r="I105" t="str">
        <f t="shared" si="1"/>
        <v>{"id": 104, "name_en": "Deep fried prawns", "name_ch": "炸虾", "price": null, "type": "mealClassic", "typename_en": "Dinner for one", "typename_ch": "精品個人套餐"}</v>
      </c>
    </row>
    <row r="106" spans="1:9" x14ac:dyDescent="0.25">
      <c r="A106" s="1">
        <v>105</v>
      </c>
      <c r="B106" t="s">
        <v>12</v>
      </c>
      <c r="C106" t="s">
        <v>282</v>
      </c>
      <c r="D106" s="4" t="s">
        <v>65</v>
      </c>
      <c r="E106" t="s">
        <v>289</v>
      </c>
      <c r="F106" t="s">
        <v>335</v>
      </c>
      <c r="G106" t="s">
        <v>334</v>
      </c>
      <c r="I106" t="str">
        <f t="shared" si="1"/>
        <v>{"id": 105, "name_en": "Barbecued pork", "name_ch": "叉烧肉", "price": null, "type": "mealClassic", "typename_en": "Dinner for one", "typename_ch": "精品個人套餐"}</v>
      </c>
    </row>
    <row r="107" spans="1:9" x14ac:dyDescent="0.25">
      <c r="A107" s="1">
        <v>106</v>
      </c>
      <c r="B107" t="s">
        <v>283</v>
      </c>
      <c r="C107" t="s">
        <v>284</v>
      </c>
      <c r="D107" s="4" t="s">
        <v>65</v>
      </c>
      <c r="E107" t="s">
        <v>289</v>
      </c>
      <c r="F107" t="s">
        <v>335</v>
      </c>
      <c r="G107" t="s">
        <v>334</v>
      </c>
      <c r="I107" t="str">
        <f t="shared" si="1"/>
        <v>{"id": 106, "name_en": "Wonton soup", "name_ch": "云吞", "price": null, "type": "mealClassic", "typename_en": "Dinner for one", "typename_ch": "精品個人套餐"}</v>
      </c>
    </row>
    <row r="108" spans="1:9" x14ac:dyDescent="0.25">
      <c r="A108" s="1">
        <v>107</v>
      </c>
      <c r="B108" t="s">
        <v>285</v>
      </c>
      <c r="C108" t="s">
        <v>286</v>
      </c>
      <c r="D108" s="4" t="s">
        <v>65</v>
      </c>
      <c r="E108" t="s">
        <v>289</v>
      </c>
      <c r="F108" t="s">
        <v>335</v>
      </c>
      <c r="G108" t="s">
        <v>334</v>
      </c>
      <c r="I108" t="str">
        <f t="shared" si="1"/>
        <v>{"id": 107, "name_en": "Chicken with mixed vegetables", "name_ch": "鸡肉炒菜", "price": null, "type": "mealClassic", "typename_en": "Dinner for one", "typename_ch": "精品個人套餐"}</v>
      </c>
    </row>
    <row r="109" spans="1:9" x14ac:dyDescent="0.25">
      <c r="A109" s="1">
        <v>108</v>
      </c>
      <c r="B109" t="s">
        <v>168</v>
      </c>
      <c r="C109" t="s">
        <v>287</v>
      </c>
      <c r="D109" s="4" t="s">
        <v>65</v>
      </c>
      <c r="E109" t="s">
        <v>289</v>
      </c>
      <c r="F109" t="s">
        <v>335</v>
      </c>
      <c r="G109" t="s">
        <v>334</v>
      </c>
      <c r="I109" t="str">
        <f t="shared" si="1"/>
        <v>{"id": 108, "name_en": "Mongolian beef", "name_ch": "蒙古牛", "price": null, "type": "mealClassic", "typename_en": "Dinner for one", "typename_ch": "精品個人套餐"}</v>
      </c>
    </row>
    <row r="110" spans="1:9" x14ac:dyDescent="0.25">
      <c r="A110" s="1">
        <v>109</v>
      </c>
      <c r="B110" t="s">
        <v>252</v>
      </c>
      <c r="C110" t="s">
        <v>247</v>
      </c>
      <c r="D110" s="4" t="s">
        <v>65</v>
      </c>
      <c r="E110" t="s">
        <v>290</v>
      </c>
      <c r="F110" t="s">
        <v>336</v>
      </c>
      <c r="G110" t="s">
        <v>337</v>
      </c>
      <c r="I110" t="str">
        <f t="shared" si="1"/>
        <v>{"id": 109, "name_en": " Egg rolls", "name_ch": " 春卷", "price": null, "type": "mealSzechuan", "typename_en": "Szechuan dinner for one", "typename_ch": "川菜個人套餐"}</v>
      </c>
    </row>
    <row r="111" spans="1:9" x14ac:dyDescent="0.25">
      <c r="A111" s="1">
        <v>110</v>
      </c>
      <c r="B111" t="s">
        <v>248</v>
      </c>
      <c r="C111" t="s">
        <v>249</v>
      </c>
      <c r="D111" s="4" t="s">
        <v>65</v>
      </c>
      <c r="E111" t="s">
        <v>290</v>
      </c>
      <c r="F111" t="s">
        <v>336</v>
      </c>
      <c r="G111" t="s">
        <v>337</v>
      </c>
      <c r="I111" t="str">
        <f t="shared" si="1"/>
        <v>{"id": 110, "name_en": " Deep fried prawns", "name_ch": " 炸虾", "price": null, "type": "mealSzechuan", "typename_en": "Szechuan dinner for one", "typename_ch": "川菜個人套餐"}</v>
      </c>
    </row>
    <row r="112" spans="1:9" x14ac:dyDescent="0.25">
      <c r="A112" s="1">
        <v>111</v>
      </c>
      <c r="B112" t="s">
        <v>250</v>
      </c>
      <c r="C112" t="s">
        <v>251</v>
      </c>
      <c r="D112" s="4" t="s">
        <v>65</v>
      </c>
      <c r="E112" t="s">
        <v>290</v>
      </c>
      <c r="F112" t="s">
        <v>336</v>
      </c>
      <c r="G112" t="s">
        <v>337</v>
      </c>
      <c r="I112" t="str">
        <f t="shared" si="1"/>
        <v>{"id": 111, "name_en": " Barbecued pork", "name_ch": " 叉烧肉", "price": null, "type": "mealSzechuan", "typename_en": "Szechuan dinner for one", "typename_ch": "川菜個人套餐"}</v>
      </c>
    </row>
    <row r="113" spans="1:9" x14ac:dyDescent="0.25">
      <c r="A113" s="1">
        <v>112</v>
      </c>
      <c r="B113" t="s">
        <v>253</v>
      </c>
      <c r="C113" t="s">
        <v>254</v>
      </c>
      <c r="D113" s="4" t="s">
        <v>65</v>
      </c>
      <c r="E113" t="s">
        <v>290</v>
      </c>
      <c r="F113" t="s">
        <v>336</v>
      </c>
      <c r="G113" t="s">
        <v>337</v>
      </c>
      <c r="H113" t="b">
        <v>1</v>
      </c>
      <c r="I113" t="str">
        <f t="shared" si="1"/>
        <v>{"id": 112, "name_en": " Hot &amp; sour soup", "name_ch": " 酸辣汤", "price": null, "type": "mealSzechuan", "typename_en": "Szechuan dinner for one", "typename_ch": "川菜個人套餐", "spicy": true}</v>
      </c>
    </row>
    <row r="114" spans="1:9" x14ac:dyDescent="0.25">
      <c r="A114" s="1">
        <v>113</v>
      </c>
      <c r="B114" t="s">
        <v>255</v>
      </c>
      <c r="C114" t="s">
        <v>256</v>
      </c>
      <c r="D114" s="4" t="s">
        <v>65</v>
      </c>
      <c r="E114" t="s">
        <v>290</v>
      </c>
      <c r="F114" t="s">
        <v>336</v>
      </c>
      <c r="G114" t="s">
        <v>337</v>
      </c>
      <c r="I114" t="str">
        <f t="shared" si="1"/>
        <v>{"id": 113, "name_en": " Spicy basil beef with mixed vegetables", "name_ch": " 香辣牛肉炒菜", "price": null, "type": "mealSzechuan", "typename_en": "Szechuan dinner for one", "typename_ch": "川菜個人套餐"}</v>
      </c>
    </row>
    <row r="115" spans="1:9" x14ac:dyDescent="0.25">
      <c r="A115" s="1">
        <v>114</v>
      </c>
      <c r="B115" t="s">
        <v>205</v>
      </c>
      <c r="C115" t="s">
        <v>257</v>
      </c>
      <c r="D115" s="4" t="s">
        <v>65</v>
      </c>
      <c r="E115" t="s">
        <v>290</v>
      </c>
      <c r="F115" t="s">
        <v>336</v>
      </c>
      <c r="G115" t="s">
        <v>337</v>
      </c>
      <c r="I115" t="str">
        <f t="shared" si="1"/>
        <v>{"id": 114, "name_en": " General Tsao’s chicken", "name_ch": " 左宗棠鸡", "price": null, "type": "mealSzechuan", "typename_en": "Szechuan dinner for one", "typename_ch": "川菜個人套餐"}</v>
      </c>
    </row>
    <row r="116" spans="1:9" x14ac:dyDescent="0.25">
      <c r="A116" s="1">
        <v>115</v>
      </c>
      <c r="B116" t="s">
        <v>160</v>
      </c>
      <c r="C116" t="s">
        <v>161</v>
      </c>
      <c r="D116" s="4" t="s">
        <v>65</v>
      </c>
      <c r="E116" t="s">
        <v>277</v>
      </c>
      <c r="F116" t="s">
        <v>338</v>
      </c>
      <c r="G116" t="s">
        <v>339</v>
      </c>
      <c r="I116" t="str">
        <f t="shared" si="1"/>
        <v>{"id": 115, "name_en": "Royal Peking duck", "name_ch": "北京烤鴨", "price": null, "type": "groupClassic", "typename_en": "Classical Group Dinner Set", "typename_ch": "經典多人套餐"}</v>
      </c>
    </row>
    <row r="117" spans="1:9" x14ac:dyDescent="0.25">
      <c r="A117" s="1">
        <v>116</v>
      </c>
      <c r="B117" t="s">
        <v>258</v>
      </c>
      <c r="C117" t="s">
        <v>259</v>
      </c>
      <c r="D117" s="4" t="s">
        <v>65</v>
      </c>
      <c r="E117" t="s">
        <v>277</v>
      </c>
      <c r="F117" t="s">
        <v>338</v>
      </c>
      <c r="G117" t="s">
        <v>339</v>
      </c>
      <c r="I117" t="str">
        <f t="shared" si="1"/>
        <v>{"id": 116, "name_en": "Seafood fish maw soup", "name_ch": "海鮮魚肚羹", "price": null, "type": "groupClassic", "typename_en": "Classical Group Dinner Set", "typename_ch": "經典多人套餐"}</v>
      </c>
    </row>
    <row r="118" spans="1:9" x14ac:dyDescent="0.25">
      <c r="A118" s="1">
        <v>117</v>
      </c>
      <c r="B118" t="s">
        <v>260</v>
      </c>
      <c r="C118" t="s">
        <v>261</v>
      </c>
      <c r="D118" s="4" t="s">
        <v>65</v>
      </c>
      <c r="E118" t="s">
        <v>277</v>
      </c>
      <c r="F118" t="s">
        <v>338</v>
      </c>
      <c r="G118" t="s">
        <v>339</v>
      </c>
      <c r="I118" t="str">
        <f t="shared" si="1"/>
        <v>{"id": 117, "name_en": "Walnut prawns salad", "name_ch": "核桃蝦球", "price": null, "type": "groupClassic", "typename_en": "Classical Group Dinner Set", "typename_ch": "經典多人套餐"}</v>
      </c>
    </row>
    <row r="119" spans="1:9" x14ac:dyDescent="0.25">
      <c r="A119" s="1">
        <v>118</v>
      </c>
      <c r="B119" t="s">
        <v>262</v>
      </c>
      <c r="C119" t="s">
        <v>263</v>
      </c>
      <c r="D119" s="4" t="s">
        <v>65</v>
      </c>
      <c r="E119" t="s">
        <v>277</v>
      </c>
      <c r="F119" t="s">
        <v>338</v>
      </c>
      <c r="G119" t="s">
        <v>339</v>
      </c>
      <c r="I119" t="str">
        <f t="shared" si="1"/>
        <v>{"id": 118, "name_en": "Cod filet with vegetables", "name_ch": "時菜斑球", "price": null, "type": "groupClassic", "typename_en": "Classical Group Dinner Set", "typename_ch": "經典多人套餐"}</v>
      </c>
    </row>
    <row r="120" spans="1:9" x14ac:dyDescent="0.25">
      <c r="A120" s="1">
        <v>119</v>
      </c>
      <c r="B120" t="s">
        <v>264</v>
      </c>
      <c r="C120" t="s">
        <v>265</v>
      </c>
      <c r="D120" s="4" t="s">
        <v>65</v>
      </c>
      <c r="E120" t="s">
        <v>277</v>
      </c>
      <c r="F120" t="s">
        <v>338</v>
      </c>
      <c r="G120" t="s">
        <v>339</v>
      </c>
      <c r="I120" t="str">
        <f t="shared" si="1"/>
        <v>{"id": 119, "name_en": "Range free chicken", "name_ch": "貴妃走地鷄", "price": null, "type": "groupClassic", "typename_en": "Classical Group Dinner Set", "typename_ch": "經典多人套餐"}</v>
      </c>
    </row>
    <row r="121" spans="1:9" x14ac:dyDescent="0.25">
      <c r="A121" s="1">
        <v>120</v>
      </c>
      <c r="B121" t="s">
        <v>100</v>
      </c>
      <c r="C121" t="s">
        <v>101</v>
      </c>
      <c r="D121" s="4" t="s">
        <v>65</v>
      </c>
      <c r="E121" t="s">
        <v>277</v>
      </c>
      <c r="F121" t="s">
        <v>338</v>
      </c>
      <c r="G121" t="s">
        <v>339</v>
      </c>
      <c r="I121" t="str">
        <f t="shared" si="1"/>
        <v>{"id": 120, "name_en": "Enoki &amp; shiitake mushrooms with Chinese broccoli", "name_ch": "金菇扒玉蘭", "price": null, "type": "groupClassic", "typename_en": "Classical Group Dinner Set", "typename_ch": "經典多人套餐"}</v>
      </c>
    </row>
    <row r="122" spans="1:9" x14ac:dyDescent="0.25">
      <c r="A122" s="1">
        <v>121</v>
      </c>
      <c r="B122" t="s">
        <v>168</v>
      </c>
      <c r="C122" t="s">
        <v>169</v>
      </c>
      <c r="D122" s="4" t="s">
        <v>65</v>
      </c>
      <c r="E122" t="s">
        <v>277</v>
      </c>
      <c r="F122" t="s">
        <v>338</v>
      </c>
      <c r="G122" t="s">
        <v>339</v>
      </c>
      <c r="I122" t="str">
        <f t="shared" si="1"/>
        <v>{"id": 121, "name_en": "Mongolian beef", "name_ch": "蒙古牛肉", "price": null, "type": "groupClassic", "typename_en": "Classical Group Dinner Set", "typename_ch": "經典多人套餐"}</v>
      </c>
    </row>
    <row r="123" spans="1:9" x14ac:dyDescent="0.25">
      <c r="A123" s="1">
        <v>122</v>
      </c>
      <c r="B123" t="s">
        <v>266</v>
      </c>
      <c r="C123" t="s">
        <v>267</v>
      </c>
      <c r="D123" s="4" t="s">
        <v>65</v>
      </c>
      <c r="E123" t="s">
        <v>277</v>
      </c>
      <c r="F123" t="s">
        <v>338</v>
      </c>
      <c r="G123" t="s">
        <v>339</v>
      </c>
      <c r="I123" t="str">
        <f t="shared" si="1"/>
        <v>{"id": 122, "name_en": "Pepper salt pork chops", "name_ch": "椒鹽肉排", "price": null, "type": "groupClassic", "typename_en": "Classical Group Dinner Set", "typename_ch": "經典多人套餐"}</v>
      </c>
    </row>
    <row r="124" spans="1:9" x14ac:dyDescent="0.25">
      <c r="A124" s="1">
        <v>123</v>
      </c>
      <c r="B124" t="s">
        <v>268</v>
      </c>
      <c r="C124" t="s">
        <v>269</v>
      </c>
      <c r="D124" s="4" t="s">
        <v>65</v>
      </c>
      <c r="E124" t="s">
        <v>277</v>
      </c>
      <c r="F124" t="s">
        <v>338</v>
      </c>
      <c r="G124" t="s">
        <v>339</v>
      </c>
      <c r="I124" t="str">
        <f t="shared" si="1"/>
        <v>{"id": 123, "name_en": "Seafood broccoli fried rice", "name_ch": "海鮮蘭粒炒飯", "price": null, "type": "groupClassic", "typename_en": "Classical Group Dinner Set", "typename_ch": "經典多人套餐"}</v>
      </c>
    </row>
    <row r="125" spans="1:9" x14ac:dyDescent="0.25">
      <c r="A125" s="1">
        <v>124</v>
      </c>
      <c r="B125" t="s">
        <v>270</v>
      </c>
      <c r="C125" t="s">
        <v>288</v>
      </c>
      <c r="D125" s="4" t="s">
        <v>65</v>
      </c>
      <c r="E125" t="s">
        <v>277</v>
      </c>
      <c r="F125" t="s">
        <v>338</v>
      </c>
      <c r="G125" t="s">
        <v>339</v>
      </c>
      <c r="I125" t="str">
        <f t="shared" si="1"/>
        <v>{"id": 124, "name_en": "Dessert or seasonal fruit", "name_ch": "甜品或水果", "price": null, "type": "groupClassic", "typename_en": "Classical Group Dinner Set", "typename_ch": "經典多人套餐"}</v>
      </c>
    </row>
    <row r="126" spans="1:9" x14ac:dyDescent="0.25">
      <c r="A126" s="1">
        <v>125</v>
      </c>
      <c r="B126" t="s">
        <v>160</v>
      </c>
      <c r="C126" t="s">
        <v>161</v>
      </c>
      <c r="D126" s="4" t="s">
        <v>65</v>
      </c>
      <c r="E126" t="s">
        <v>341</v>
      </c>
      <c r="F126" t="s">
        <v>342</v>
      </c>
      <c r="G126" t="s">
        <v>340</v>
      </c>
      <c r="I126" t="str">
        <f t="shared" si="1"/>
        <v>{"id": 125, "name_en": "Royal Peking duck", "name_ch": "北京烤鴨", "price": null, "type": "groupDeluxe", "typename_en": "Deluxe Group Dinner Set", "typename_ch": "豪華多人套餐"}</v>
      </c>
    </row>
    <row r="127" spans="1:9" x14ac:dyDescent="0.25">
      <c r="A127" s="1">
        <v>126</v>
      </c>
      <c r="B127" t="s">
        <v>56</v>
      </c>
      <c r="C127" t="s">
        <v>57</v>
      </c>
      <c r="D127" s="4" t="s">
        <v>65</v>
      </c>
      <c r="E127" t="s">
        <v>341</v>
      </c>
      <c r="F127" t="s">
        <v>342</v>
      </c>
      <c r="G127" t="s">
        <v>340</v>
      </c>
      <c r="I127" t="str">
        <f t="shared" si="1"/>
        <v>{"id": 126, "name_en": "Fish maw with crab meat soup", "name_ch": "蟹肉魚肚羹", "price": null, "type": "groupDeluxe", "typename_en": "Deluxe Group Dinner Set", "typename_ch": "豪華多人套餐"}</v>
      </c>
    </row>
    <row r="128" spans="1:9" x14ac:dyDescent="0.25">
      <c r="A128" s="1">
        <v>127</v>
      </c>
      <c r="B128" t="s">
        <v>87</v>
      </c>
      <c r="C128" t="s">
        <v>88</v>
      </c>
      <c r="D128" s="4" t="s">
        <v>65</v>
      </c>
      <c r="E128" t="s">
        <v>341</v>
      </c>
      <c r="F128" t="s">
        <v>342</v>
      </c>
      <c r="G128" t="s">
        <v>340</v>
      </c>
      <c r="I128" t="str">
        <f t="shared" si="1"/>
        <v>{"id": 127, "name_en": "Spicy lamb with cumin flavor", "name_ch": "新疆羊肉", "price": null, "type": "groupDeluxe", "typename_en": "Deluxe Group Dinner Set", "typename_ch": "豪華多人套餐"}</v>
      </c>
    </row>
    <row r="129" spans="1:9" x14ac:dyDescent="0.25">
      <c r="A129" s="1">
        <v>128</v>
      </c>
      <c r="B129" t="s">
        <v>260</v>
      </c>
      <c r="C129" t="s">
        <v>261</v>
      </c>
      <c r="D129" s="4" t="s">
        <v>65</v>
      </c>
      <c r="E129" t="s">
        <v>341</v>
      </c>
      <c r="F129" t="s">
        <v>342</v>
      </c>
      <c r="G129" t="s">
        <v>340</v>
      </c>
      <c r="I129" t="str">
        <f t="shared" si="1"/>
        <v>{"id": 128, "name_en": "Walnut prawns salad", "name_ch": "核桃蝦球", "price": null, "type": "groupDeluxe", "typename_en": "Deluxe Group Dinner Set", "typename_ch": "豪華多人套餐"}</v>
      </c>
    </row>
    <row r="130" spans="1:9" x14ac:dyDescent="0.25">
      <c r="A130" s="1">
        <v>129</v>
      </c>
      <c r="B130" t="s">
        <v>271</v>
      </c>
      <c r="C130" t="s">
        <v>272</v>
      </c>
      <c r="D130" s="4" t="s">
        <v>65</v>
      </c>
      <c r="E130" t="s">
        <v>341</v>
      </c>
      <c r="F130" t="s">
        <v>342</v>
      </c>
      <c r="G130" t="s">
        <v>340</v>
      </c>
      <c r="H130" t="b">
        <v>1</v>
      </c>
      <c r="I130" t="str">
        <f t="shared" si="1"/>
        <v>{"id": 129, "name_en": "Fivestar spicy lobster and crab", "name_ch": "辣子龍蝦蟹", "price": null, "type": "groupDeluxe", "typename_en": "Deluxe Group Dinner Set", "typename_ch": "豪華多人套餐", "spicy": true}</v>
      </c>
    </row>
    <row r="131" spans="1:9" x14ac:dyDescent="0.25">
      <c r="A131" s="1">
        <v>130</v>
      </c>
      <c r="B131" t="s">
        <v>264</v>
      </c>
      <c r="C131" t="s">
        <v>265</v>
      </c>
      <c r="D131" s="4" t="s">
        <v>65</v>
      </c>
      <c r="E131" t="s">
        <v>341</v>
      </c>
      <c r="F131" t="s">
        <v>342</v>
      </c>
      <c r="G131" t="s">
        <v>340</v>
      </c>
      <c r="I131" t="str">
        <f t="shared" ref="I131:I136" si="2">SUBSTITUTE(_xlfn.CONCAT("{'id': ",A131,", 'name_en': '",B131,"', 'name_ch': '",C131,"', 'price': ",D131,", 'type': '",E131,"', 'typename_en': '",F131,"', 'typename_ch': '",G131,"'",IF(H131,_xlfn.CONCAT(", 'spicy': ","true"),""),"}"),"'","""")</f>
        <v>{"id": 130, "name_en": "Range free chicken", "name_ch": "貴妃走地鷄", "price": null, "type": "groupDeluxe", "typename_en": "Deluxe Group Dinner Set", "typename_ch": "豪華多人套餐"}</v>
      </c>
    </row>
    <row r="132" spans="1:9" x14ac:dyDescent="0.25">
      <c r="A132" s="1">
        <v>131</v>
      </c>
      <c r="B132" t="s">
        <v>98</v>
      </c>
      <c r="C132" t="s">
        <v>99</v>
      </c>
      <c r="D132" s="4" t="s">
        <v>65</v>
      </c>
      <c r="E132" t="s">
        <v>341</v>
      </c>
      <c r="F132" t="s">
        <v>342</v>
      </c>
      <c r="G132" t="s">
        <v>340</v>
      </c>
      <c r="I132" t="str">
        <f t="shared" si="2"/>
        <v>{"id": 131, "name_en": "Bean curd wrapped enoki and shiitake mushrooms", "name_ch": "素黃雀", "price": null, "type": "groupDeluxe", "typename_en": "Deluxe Group Dinner Set", "typename_ch": "豪華多人套餐"}</v>
      </c>
    </row>
    <row r="133" spans="1:9" x14ac:dyDescent="0.25">
      <c r="A133" s="1">
        <v>132</v>
      </c>
      <c r="B133" t="s">
        <v>135</v>
      </c>
      <c r="C133" t="s">
        <v>136</v>
      </c>
      <c r="D133" s="4" t="s">
        <v>65</v>
      </c>
      <c r="E133" t="s">
        <v>341</v>
      </c>
      <c r="F133" t="s">
        <v>342</v>
      </c>
      <c r="G133" t="s">
        <v>340</v>
      </c>
      <c r="I133" t="str">
        <f t="shared" si="2"/>
        <v>{"id": 132, "name_en": "Whole fish with spicy black bean sauce", "name_ch": "豆瓣全魚", "price": null, "type": "groupDeluxe", "typename_en": "Deluxe Group Dinner Set", "typename_ch": "豪華多人套餐"}</v>
      </c>
    </row>
    <row r="134" spans="1:9" x14ac:dyDescent="0.25">
      <c r="A134" s="1">
        <v>133</v>
      </c>
      <c r="B134" t="s">
        <v>273</v>
      </c>
      <c r="C134" t="s">
        <v>274</v>
      </c>
      <c r="D134" s="4" t="s">
        <v>65</v>
      </c>
      <c r="E134" t="s">
        <v>341</v>
      </c>
      <c r="F134" t="s">
        <v>342</v>
      </c>
      <c r="G134" t="s">
        <v>340</v>
      </c>
      <c r="I134" t="str">
        <f t="shared" si="2"/>
        <v>{"id": 133, "name_en": "Royal Peking pork chops", "name_ch": "京都肉排", "price": null, "type": "groupDeluxe", "typename_en": "Deluxe Group Dinner Set", "typename_ch": "豪華多人套餐"}</v>
      </c>
    </row>
    <row r="135" spans="1:9" x14ac:dyDescent="0.25">
      <c r="A135" s="1">
        <v>134</v>
      </c>
      <c r="B135" t="s">
        <v>275</v>
      </c>
      <c r="C135" t="s">
        <v>276</v>
      </c>
      <c r="D135" s="4" t="s">
        <v>65</v>
      </c>
      <c r="E135" t="s">
        <v>341</v>
      </c>
      <c r="F135" t="s">
        <v>342</v>
      </c>
      <c r="G135" t="s">
        <v>340</v>
      </c>
      <c r="I135" t="str">
        <f t="shared" si="2"/>
        <v>{"id": 134, "name_en": "Fuzhou fried rice", "name_ch": "福州炒飯", "price": null, "type": "groupDeluxe", "typename_en": "Deluxe Group Dinner Set", "typename_ch": "豪華多人套餐"}</v>
      </c>
    </row>
    <row r="136" spans="1:9" x14ac:dyDescent="0.25">
      <c r="A136" s="1">
        <v>135</v>
      </c>
      <c r="B136" t="s">
        <v>270</v>
      </c>
      <c r="C136" t="s">
        <v>288</v>
      </c>
      <c r="D136" s="4" t="s">
        <v>65</v>
      </c>
      <c r="E136" t="s">
        <v>341</v>
      </c>
      <c r="F136" t="s">
        <v>342</v>
      </c>
      <c r="G136" t="s">
        <v>340</v>
      </c>
      <c r="I136" t="str">
        <f t="shared" si="2"/>
        <v>{"id": 135, "name_en": "Dessert or seasonal fruit", "name_ch": "甜品或水果", "price": null, "type": "groupDeluxe", "typename_en": "Deluxe Group Dinner Set", "typename_ch": "豪華多人套餐"}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F698-6FD4-42A5-96AC-FC982AD15946}">
  <dimension ref="A1:G9"/>
  <sheetViews>
    <sheetView workbookViewId="0">
      <selection activeCell="F4" sqref="F4"/>
    </sheetView>
  </sheetViews>
  <sheetFormatPr defaultRowHeight="15" x14ac:dyDescent="0.25"/>
  <cols>
    <col min="4" max="4" width="17.5703125" customWidth="1"/>
    <col min="6" max="6" width="24.28515625" customWidth="1"/>
    <col min="7" max="7" width="77.28515625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294</v>
      </c>
      <c r="E1" t="s">
        <v>5</v>
      </c>
      <c r="F1" t="s">
        <v>313</v>
      </c>
      <c r="G1" t="s">
        <v>293</v>
      </c>
    </row>
    <row r="2" spans="1:7" ht="16.5" customHeight="1" x14ac:dyDescent="0.25">
      <c r="A2">
        <v>1</v>
      </c>
      <c r="B2" t="s">
        <v>295</v>
      </c>
      <c r="C2" t="s">
        <v>307</v>
      </c>
      <c r="D2" s="3" t="s">
        <v>312</v>
      </c>
      <c r="E2" s="3"/>
      <c r="F2" s="3"/>
      <c r="G2" s="2" t="str">
        <f>SUBSTITUTE(_xlfn.CONCAT("'id': ",A2,", 'name_en': '",B2,"', 'name_ch': '",C2,"'",IF(LEN(D2)&gt;0,_xlfn.CONCAT(", 'description': '",D2,"'"),""),IF(LEN(E2)&gt;0,_xlfn.CONCAT("'price': ",E2),""),"}"),"'","""")</f>
        <v>"id": 1, "name_en": "Dimsum", "name_ch": "点心", "description": "Dimsum cart service starts at 9:30am everyday with 30+ dimsum dishes to select  from. We also have a few classical items available for order from 3:00pm until close."}</v>
      </c>
    </row>
    <row r="3" spans="1:7" x14ac:dyDescent="0.25">
      <c r="A3">
        <v>2</v>
      </c>
      <c r="B3" t="s">
        <v>296</v>
      </c>
      <c r="C3" t="s">
        <v>304</v>
      </c>
      <c r="G3" s="2" t="str">
        <f t="shared" ref="G3:G9" si="0">SUBSTITUTE(_xlfn.CONCAT("'id': ",A3,", 'name_en': '",B3,"', 'name_ch': '",C3,"'",IF(LEN(D3)&gt;0,_xlfn.CONCAT(", 'description': '",D3,"'"),""),IF(LEN(E3)&gt;0,_xlfn.CONCAT("'price': ",E3),""),"}"),"'","""")</f>
        <v>"id": 2, "name_en": "Seafood", "name_ch": "海鲜"}</v>
      </c>
    </row>
    <row r="4" spans="1:7" x14ac:dyDescent="0.25">
      <c r="A4">
        <v>3</v>
      </c>
      <c r="B4" t="s">
        <v>297</v>
      </c>
      <c r="C4" t="s">
        <v>305</v>
      </c>
      <c r="G4" s="2" t="str">
        <f t="shared" si="0"/>
        <v>"id": 3, "name_en": "Szechuan Wok", "name_ch": "特別推薦川菜"}</v>
      </c>
    </row>
    <row r="5" spans="1:7" x14ac:dyDescent="0.25">
      <c r="A5">
        <v>4</v>
      </c>
      <c r="B5" t="s">
        <v>298</v>
      </c>
      <c r="C5" t="s">
        <v>306</v>
      </c>
      <c r="G5" s="2" t="str">
        <f t="shared" si="0"/>
        <v>"id": 4, "name_en": "Cantonese Specialties", "name_ch": "精品廣東菜"}</v>
      </c>
    </row>
    <row r="6" spans="1:7" x14ac:dyDescent="0.25">
      <c r="A6">
        <v>5</v>
      </c>
      <c r="B6" t="s">
        <v>299</v>
      </c>
      <c r="C6" t="s">
        <v>308</v>
      </c>
      <c r="G6" s="2" t="str">
        <f t="shared" si="0"/>
        <v>"id": 5, "name_en": "Lunch Specials", "name_ch": "特價午餐"}</v>
      </c>
    </row>
    <row r="7" spans="1:7" x14ac:dyDescent="0.25">
      <c r="A7">
        <v>6</v>
      </c>
      <c r="B7" t="s">
        <v>300</v>
      </c>
      <c r="C7" t="s">
        <v>309</v>
      </c>
      <c r="G7" s="2" t="str">
        <f t="shared" si="0"/>
        <v>"id": 6, "name_en": "Take-out", "name_ch": "外卖"}</v>
      </c>
    </row>
    <row r="8" spans="1:7" x14ac:dyDescent="0.25">
      <c r="A8">
        <v>7</v>
      </c>
      <c r="B8" t="s">
        <v>301</v>
      </c>
      <c r="C8" t="s">
        <v>310</v>
      </c>
      <c r="G8" s="2" t="str">
        <f t="shared" si="0"/>
        <v>"id": 7, "name_en": "Dinner for One", "name_ch": "单人套餐"}</v>
      </c>
    </row>
    <row r="9" spans="1:7" x14ac:dyDescent="0.25">
      <c r="A9">
        <v>8</v>
      </c>
      <c r="B9" t="s">
        <v>302</v>
      </c>
      <c r="C9" t="s">
        <v>311</v>
      </c>
      <c r="G9" s="2" t="str">
        <f t="shared" si="0"/>
        <v>"id": 8, "name_en": "Dinner for Group", "name_ch": "多人套餐"}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items</vt:lpstr>
      <vt:lpstr>submenus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</dc:creator>
  <cp:lastModifiedBy>Cherry Wang</cp:lastModifiedBy>
  <dcterms:created xsi:type="dcterms:W3CDTF">2018-02-09T04:04:12Z</dcterms:created>
  <dcterms:modified xsi:type="dcterms:W3CDTF">2018-02-11T23:51:53Z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v-cowang@microsoft.com</vt:lpwstr>
  </property>
  <property fmtid="{D5CDD505-2E9C-101B-9397-08002B2CF9AE}" pid="5" name="MSIP_Label_f42aa342-8706-4288-bd11-ebb85995028c_SetDate">
    <vt:lpwstr>2018-02-09T04:31:17.3206483Z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