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filterPrivacy="1" defaultThemeVersion="164011"/>
  <bookViews>
    <workbookView xWindow="0" yWindow="0" windowWidth="22260" windowHeight="12645"/>
  </bookViews>
  <sheets>
    <sheet name="修订记录" sheetId="1" r:id="rId1"/>
    <sheet name="标准法框架" sheetId="2" r:id="rId2"/>
    <sheet name="标准法头寸拆分" sheetId="5" r:id="rId3"/>
    <sheet name="ZRB" sheetId="6" r:id="rId4"/>
    <sheet name="FixedRateBond" sheetId="7" r:id="rId5"/>
    <sheet name="FloatingRateBond" sheetId="9" r:id="rId6"/>
    <sheet name="FX_FixedRateBond" sheetId="10" r:id="rId7"/>
    <sheet name="FX_FloatingRateBond" sheetId="11" r:id="rId8"/>
    <sheet name="IRS" sheetId="13" r:id="rId9"/>
    <sheet name="FX_IRS" sheetId="16" r:id="rId10"/>
    <sheet name="CCR" sheetId="17" r:id="rId11"/>
    <sheet name="CCR (不交割本金)" sheetId="19" r:id="rId12"/>
    <sheet name="FX_Spot" sheetId="20" r:id="rId13"/>
    <sheet name="CC_FX_Spot" sheetId="21" r:id="rId14"/>
    <sheet name="FX_Forward" sheetId="28" r:id="rId15"/>
    <sheet name="CC_FX_Forward" sheetId="29" r:id="rId16"/>
    <sheet name="FX_Swap" sheetId="22" r:id="rId17"/>
    <sheet name="CC_FX_Swap" sheetId="23" r:id="rId18"/>
    <sheet name="FX_Window forward(optional)" sheetId="24" r:id="rId19"/>
    <sheet name="FX Option" sheetId="25" r:id="rId20"/>
    <sheet name="PRECIOUS_METAL_Spot" sheetId="26" r:id="rId21"/>
    <sheet name="PRECIOUS_METAL_FWD" sheetId="27" r:id="rId22"/>
  </sheets>
  <definedNames>
    <definedName name="SPOT_6M_LIBOR" localSheetId="15">#REF!</definedName>
    <definedName name="SPOT_6M_LIBOR" localSheetId="17">#REF!</definedName>
    <definedName name="SPOT_6M_LIBOR" localSheetId="19">#REF!</definedName>
    <definedName name="SPOT_6M_LIBOR" localSheetId="14">#REF!</definedName>
    <definedName name="SPOT_6M_LIBOR" localSheetId="16">#REF!</definedName>
    <definedName name="SPOT_6M_LIBOR" localSheetId="18">#REF!</definedName>
    <definedName name="SPOT_6M_LIBOR" localSheetId="21">#REF!</definedName>
    <definedName name="SPOT_6M_LIBOR" localSheetId="20">#REF!</definedName>
    <definedName name="SPOT_6M_LIBOR">#REF!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8" l="1"/>
  <c r="U11" i="28"/>
  <c r="AA16" i="29"/>
  <c r="O16" i="29"/>
  <c r="U15" i="29"/>
  <c r="I15" i="29"/>
  <c r="O13" i="29" s="1"/>
  <c r="U14" i="29"/>
  <c r="I14" i="29"/>
  <c r="U13" i="29"/>
  <c r="I13" i="29"/>
  <c r="U12" i="29"/>
  <c r="I12" i="29"/>
  <c r="AA11" i="29"/>
  <c r="U11" i="29"/>
  <c r="O11" i="29"/>
  <c r="I11" i="29"/>
  <c r="O16" i="28"/>
  <c r="U15" i="28"/>
  <c r="O15" i="28"/>
  <c r="I15" i="28"/>
  <c r="O13" i="28" s="1"/>
  <c r="U14" i="28"/>
  <c r="I14" i="28"/>
  <c r="U13" i="28"/>
  <c r="I13" i="28"/>
  <c r="U12" i="28"/>
  <c r="I12" i="28"/>
  <c r="O11" i="28"/>
  <c r="F3" i="1"/>
  <c r="I10" i="26"/>
  <c r="U6" i="25"/>
  <c r="I15" i="25"/>
  <c r="I14" i="25"/>
  <c r="I8" i="25"/>
  <c r="I7" i="25"/>
  <c r="O6" i="25"/>
  <c r="I6" i="25"/>
  <c r="I10" i="24"/>
  <c r="I9" i="24"/>
  <c r="I8" i="24"/>
  <c r="O21" i="23"/>
  <c r="O20" i="23"/>
  <c r="I20" i="23"/>
  <c r="O19" i="23"/>
  <c r="I19" i="23"/>
  <c r="I18" i="23"/>
  <c r="O17" i="23"/>
  <c r="I17" i="23"/>
  <c r="O16" i="23"/>
  <c r="I16" i="23"/>
  <c r="O14" i="23"/>
  <c r="I14" i="23"/>
  <c r="O13" i="23"/>
  <c r="I13" i="23"/>
  <c r="O12" i="23"/>
  <c r="I12" i="23"/>
  <c r="O11" i="23"/>
  <c r="I11" i="23"/>
  <c r="O10" i="23"/>
  <c r="I10" i="23"/>
  <c r="O21" i="22"/>
  <c r="I21" i="22"/>
  <c r="O20" i="22"/>
  <c r="I20" i="22"/>
  <c r="O18" i="22"/>
  <c r="I18" i="22"/>
  <c r="O17" i="22"/>
  <c r="I17" i="22"/>
  <c r="O15" i="22"/>
  <c r="I15" i="22"/>
  <c r="O14" i="22"/>
  <c r="I14" i="22"/>
  <c r="O13" i="22"/>
  <c r="I13" i="22"/>
  <c r="O12" i="22"/>
  <c r="I12" i="22"/>
  <c r="O11" i="22"/>
  <c r="I11" i="22"/>
  <c r="O7" i="21" l="1"/>
  <c r="I7" i="21"/>
  <c r="O6" i="21"/>
  <c r="I6" i="21"/>
  <c r="I7" i="20"/>
  <c r="I6" i="20"/>
  <c r="O14" i="19"/>
  <c r="P20" i="17"/>
  <c r="V16" i="17"/>
  <c r="P20" i="16"/>
  <c r="J20" i="16"/>
  <c r="P16" i="16"/>
  <c r="J15" i="16"/>
  <c r="P14" i="16"/>
  <c r="P13" i="16"/>
  <c r="J13" i="16"/>
  <c r="P12" i="16"/>
  <c r="J12" i="16"/>
  <c r="P18" i="13"/>
  <c r="J18" i="13"/>
  <c r="P14" i="13"/>
  <c r="J13" i="13"/>
  <c r="J10" i="13"/>
  <c r="J14" i="11"/>
  <c r="J12" i="11"/>
  <c r="J11" i="11"/>
  <c r="J9" i="11"/>
  <c r="P8" i="11"/>
  <c r="P7" i="11"/>
  <c r="J7" i="11"/>
  <c r="P6" i="11"/>
  <c r="J6" i="11"/>
  <c r="J14" i="10"/>
  <c r="J12" i="10"/>
  <c r="J11" i="10"/>
  <c r="J10" i="10"/>
  <c r="J9" i="10"/>
  <c r="P8" i="10"/>
  <c r="J8" i="10"/>
  <c r="P7" i="10"/>
  <c r="J7" i="10"/>
  <c r="P6" i="10"/>
  <c r="J6" i="10"/>
  <c r="J14" i="9"/>
  <c r="J12" i="9"/>
  <c r="J11" i="9"/>
  <c r="J9" i="9"/>
  <c r="J6" i="9"/>
  <c r="J14" i="7"/>
  <c r="J13" i="7"/>
  <c r="J12" i="7"/>
  <c r="J11" i="7"/>
  <c r="J10" i="7"/>
  <c r="J9" i="7"/>
  <c r="J8" i="7"/>
  <c r="J6" i="7"/>
  <c r="J5" i="7"/>
  <c r="J14" i="6"/>
  <c r="J13" i="6"/>
  <c r="J12" i="6"/>
  <c r="J11" i="6"/>
  <c r="J8" i="6"/>
  <c r="J6" i="6"/>
  <c r="J5" i="6"/>
</calcChain>
</file>

<file path=xl/sharedStrings.xml><?xml version="1.0" encoding="utf-8"?>
<sst xmlns="http://schemas.openxmlformats.org/spreadsheetml/2006/main" count="1601" uniqueCount="822">
  <si>
    <t>产品类型</t>
  </si>
  <si>
    <t>利率风险</t>
  </si>
  <si>
    <t>股票风险</t>
  </si>
  <si>
    <t>商品风险</t>
  </si>
  <si>
    <t>期权风险</t>
  </si>
  <si>
    <t>利率风险</t>
    <phoneticPr fontId="5" type="noConversion"/>
  </si>
  <si>
    <t>交易账户</t>
    <phoneticPr fontId="5" type="noConversion"/>
  </si>
  <si>
    <t>1.债券：固定利率和浮动利率债券、央行票据、可转让存单、不可转换优先股、按照债券交易规则进行交易的可转换债券
2.利率衍生工具：包括受利率变化影响的衍生金融工具，如利率期货、远期利率协议、利率掉期及交叉货币掉期合约、利率期权及远期外汇头寸——该部分基本不需计提特定风险(可根据是否有债券发行人评级标的来判断)
3.债券衍生工具：包括债券的远期、期货和债券期权
4.采取包销方式承销债券产生的头寸、交易账户中的信用衍生产品头寸</t>
    <phoneticPr fontId="5" type="noConversion"/>
  </si>
  <si>
    <t>计算一般/特定市场风险时，应将衍生工具转换为基础工具，按基础工具的一般/特定市场风险的方法计算资本要求</t>
    <phoneticPr fontId="5" type="noConversion"/>
  </si>
  <si>
    <t>G4C-1(a) 市场风险标准法资本要求情况表（利率特定风险）</t>
    <phoneticPr fontId="5" type="noConversion"/>
  </si>
  <si>
    <t>G4C-1(d) 市场风险标准法资本要求情况表（股票风险）</t>
    <phoneticPr fontId="5" type="noConversion"/>
  </si>
  <si>
    <t>特定市场风险</t>
    <phoneticPr fontId="5" type="noConversion"/>
  </si>
  <si>
    <t>汇率风险</t>
    <phoneticPr fontId="5" type="noConversion"/>
  </si>
  <si>
    <t>一般市场风险</t>
    <phoneticPr fontId="5" type="noConversion"/>
  </si>
  <si>
    <t>G4C-1(e) 市场风险标准法资本要求情况表（外汇风险）</t>
    <phoneticPr fontId="5" type="noConversion"/>
  </si>
  <si>
    <t>商品风险</t>
    <phoneticPr fontId="5" type="noConversion"/>
  </si>
  <si>
    <t>全部账户</t>
    <phoneticPr fontId="5" type="noConversion"/>
  </si>
  <si>
    <t>每项商品头寸净额绝对值的15%，再加上每项商品总头寸额（多头和空头合计）3%的附加资本要求</t>
    <phoneticPr fontId="5" type="noConversion"/>
  </si>
  <si>
    <t>风险细类</t>
    <phoneticPr fontId="5" type="noConversion"/>
  </si>
  <si>
    <t>账户范围</t>
    <phoneticPr fontId="5" type="noConversion"/>
  </si>
  <si>
    <t>监管报表</t>
    <phoneticPr fontId="5" type="noConversion"/>
  </si>
  <si>
    <t>加工逻辑</t>
    <phoneticPr fontId="5" type="noConversion"/>
  </si>
  <si>
    <t>G4C-1(b) 市场风险标准法资本要求情况表（一般利率风险-到期日法）</t>
    <phoneticPr fontId="5" type="noConversion"/>
  </si>
  <si>
    <t>1.外汇：
2.黄金：</t>
    <phoneticPr fontId="5" type="noConversion"/>
  </si>
  <si>
    <t>参见G32</t>
    <phoneticPr fontId="5" type="noConversion"/>
  </si>
  <si>
    <t>1.在二级市场上交易的某种实物产品：农产品、矿物（包括石油）以及贵金属(不含黄金)
2.商品衍生工具头寸和资产负债表外头寸，包括远期、期货和掉期合约</t>
    <phoneticPr fontId="5" type="noConversion"/>
  </si>
  <si>
    <t>G4C-1(f) 市场风险标准法资本要求情况表（商品风险）</t>
    <phoneticPr fontId="5" type="noConversion"/>
  </si>
  <si>
    <t>一般/特定风险</t>
    <phoneticPr fontId="5" type="noConversion"/>
  </si>
  <si>
    <t>-</t>
    <phoneticPr fontId="5" type="noConversion"/>
  </si>
  <si>
    <t>特定市场风险的资本要求等于各不同市场中各类股票多头头寸绝对值及空头头寸绝对值之和乘以8%后所得各项数值之和。一般市场风险对应的资本要求，等于各不同市场中各类多头及空头头寸抵消后股票净头寸（取绝对值）乘以8%后所得各项数值之和</t>
    <phoneticPr fontId="5" type="noConversion"/>
  </si>
  <si>
    <t>风险类型</t>
    <phoneticPr fontId="5" type="noConversion"/>
  </si>
  <si>
    <t>产品类型</t>
    <phoneticPr fontId="5" type="noConversion"/>
  </si>
  <si>
    <t>股票风险</t>
    <phoneticPr fontId="5" type="noConversion"/>
  </si>
  <si>
    <t>1.股票：在交易所上市或交易的股票、类似股票（而不是类似债券）进行交易的可转换债券
2.股票衍生工具：包括以个别股票和股票指数为基础工具的远期合约、期货和掉期合约</t>
    <phoneticPr fontId="5" type="noConversion"/>
  </si>
  <si>
    <t>期权风险</t>
    <phoneticPr fontId="5" type="noConversion"/>
  </si>
  <si>
    <t>市值</t>
    <phoneticPr fontId="5" type="noConversion"/>
  </si>
  <si>
    <t>本金</t>
    <phoneticPr fontId="5" type="noConversion"/>
  </si>
  <si>
    <t>市值/面值</t>
    <phoneticPr fontId="5" type="noConversion"/>
  </si>
  <si>
    <t>现值</t>
    <phoneticPr fontId="5" type="noConversion"/>
  </si>
  <si>
    <t>市值</t>
    <phoneticPr fontId="5" type="noConversion"/>
  </si>
  <si>
    <t>利率互换</t>
  </si>
  <si>
    <t>货币互换</t>
  </si>
  <si>
    <t>外汇即期</t>
  </si>
  <si>
    <t>外汇远期</t>
  </si>
  <si>
    <t>外汇择期</t>
  </si>
  <si>
    <t>外汇掉期</t>
  </si>
  <si>
    <t>国债期货</t>
  </si>
  <si>
    <t>黄金期货</t>
  </si>
  <si>
    <t>产品名称</t>
  </si>
  <si>
    <t>拆分后的头寸</t>
  </si>
  <si>
    <t>外汇风险</t>
  </si>
  <si>
    <t>拆分规则
数据标识</t>
    <phoneticPr fontId="5" type="noConversion"/>
  </si>
  <si>
    <t>产品大类</t>
  </si>
  <si>
    <t>产品小类</t>
  </si>
  <si>
    <t>一般风险</t>
  </si>
  <si>
    <t>特定风险</t>
  </si>
  <si>
    <t>本币债券</t>
  </si>
  <si>
    <t>债券头寸</t>
  </si>
  <si>
    <t>√</t>
  </si>
  <si>
    <t>可拆可不拆(零息债/浮息债需调整)
可标可不标(风险类型：利率风险/汇率风险)</t>
    <phoneticPr fontId="5" type="noConversion"/>
  </si>
  <si>
    <t>外币债券</t>
  </si>
  <si>
    <t>外币债券头寸和外汇即期敞口</t>
  </si>
  <si>
    <t>√</t>
    <phoneticPr fontId="5" type="noConversion"/>
  </si>
  <si>
    <t>债券多头和债券空头</t>
  </si>
  <si>
    <t>√（若是外币利率互换）</t>
    <phoneticPr fontId="5" type="noConversion"/>
  </si>
  <si>
    <t>外汇即期头寸</t>
    <phoneticPr fontId="5" type="noConversion"/>
  </si>
  <si>
    <t>拆分为两笔远期零利率债头寸</t>
    <phoneticPr fontId="5" type="noConversion"/>
  </si>
  <si>
    <t>外汇即期敞口</t>
  </si>
  <si>
    <t>一笔或两笔外汇风险头寸</t>
    <phoneticPr fontId="5" type="noConversion"/>
  </si>
  <si>
    <t>USD/CNY</t>
  </si>
  <si>
    <t>外币零息债券和外汇敞口、本币零息债券</t>
  </si>
  <si>
    <t>一笔汇率风险头寸 + 两笔零息债头寸</t>
    <phoneticPr fontId="5" type="noConversion"/>
  </si>
  <si>
    <t>交叉盘</t>
    <phoneticPr fontId="5" type="noConversion"/>
  </si>
  <si>
    <t>外币零息债券和外汇敞口</t>
  </si>
  <si>
    <t>两笔汇率风险头寸 + 两笔零息债头寸</t>
    <phoneticPr fontId="5" type="noConversion"/>
  </si>
  <si>
    <t>拆成外汇远期处理</t>
  </si>
  <si>
    <t>一笔或两笔即期外汇头寸 + 两笔外汇远期头寸(参见'外汇远期')</t>
    <phoneticPr fontId="5" type="noConversion"/>
  </si>
  <si>
    <t>当成外汇远期处理</t>
  </si>
  <si>
    <t>同'外汇远期'</t>
    <phoneticPr fontId="5" type="noConversion"/>
  </si>
  <si>
    <t>外汇头寸、伽马风险的头寸和维加风险的头寸</t>
  </si>
  <si>
    <t>一笔或两笔外汇风险头寸 + 一笔伽马风险头寸 + 一笔维加风险头寸</t>
    <phoneticPr fontId="5" type="noConversion"/>
  </si>
  <si>
    <t>贵金属</t>
  </si>
  <si>
    <t>本币头寸</t>
  </si>
  <si>
    <t>一笔零息债券 + 一笔债券(转换因子)</t>
    <phoneticPr fontId="5" type="noConversion"/>
  </si>
  <si>
    <t>当成外汇远期来处理</t>
  </si>
  <si>
    <t>？</t>
    <phoneticPr fontId="5" type="noConversion"/>
  </si>
  <si>
    <t>参见'外汇远期'</t>
    <phoneticPr fontId="5" type="noConversion"/>
  </si>
  <si>
    <r>
      <t>商品风险头寸</t>
    </r>
    <r>
      <rPr>
        <sz val="9"/>
        <color rgb="FFFF0000"/>
        <rFont val="华文楷体"/>
        <family val="3"/>
        <charset val="134"/>
      </rPr>
      <t xml:space="preserve"> + 利率风险头寸</t>
    </r>
    <phoneticPr fontId="5" type="noConversion"/>
  </si>
  <si>
    <t>拆前产品类型</t>
    <phoneticPr fontId="5" type="noConversion"/>
  </si>
  <si>
    <t>FixenRateBond</t>
    <phoneticPr fontId="5" type="noConversion"/>
  </si>
  <si>
    <t>IRS</t>
    <phoneticPr fontId="5" type="noConversion"/>
  </si>
  <si>
    <t>利率风险 + 利率风险</t>
    <phoneticPr fontId="5" type="noConversion"/>
  </si>
  <si>
    <t>FX_Spot</t>
    <phoneticPr fontId="5" type="noConversion"/>
  </si>
  <si>
    <t>外汇风险</t>
    <phoneticPr fontId="5" type="noConversion"/>
  </si>
  <si>
    <t>FX_Cash(货币1) + FX_Cash(货币2)</t>
    <phoneticPr fontId="5" type="noConversion"/>
  </si>
  <si>
    <t>外汇风险 + 外汇风险</t>
    <phoneticPr fontId="5" type="noConversion"/>
  </si>
  <si>
    <t>‘ZeroRateBond + FX_Cash’(货币1) + ZeroRateBond(货币2-CNY)</t>
    <phoneticPr fontId="5" type="noConversion"/>
  </si>
  <si>
    <t>利率风险 + 外汇风险 + 利率风险</t>
    <phoneticPr fontId="5" type="noConversion"/>
  </si>
  <si>
    <t>CC_FX_Forward</t>
    <phoneticPr fontId="5" type="noConversion"/>
  </si>
  <si>
    <t>FX_Swap</t>
    <phoneticPr fontId="5" type="noConversion"/>
  </si>
  <si>
    <t>两条腿都未交割：近端腿(FX_Forward)—“‘ZeroRateBond + FX_Cash’(货币1) + ‘ZeroRateBond’(货币2-CNY)” + 远端腿(FX_Forward)—“‘ZeroRateBond’(货币1-CNY) +‘ZeroRateBond + FX_Cash’(货币2)”</t>
    <phoneticPr fontId="5" type="noConversion"/>
  </si>
  <si>
    <t>CC_FX_Swap</t>
    <phoneticPr fontId="5" type="noConversion"/>
  </si>
  <si>
    <t>利率风险 + 外汇风险 + 利率风险 + 外汇风险</t>
    <phoneticPr fontId="5" type="noConversion"/>
  </si>
  <si>
    <t>利率风险 + 外汇风险</t>
    <phoneticPr fontId="5" type="noConversion"/>
  </si>
  <si>
    <t>FX_FloatingRateBond</t>
    <phoneticPr fontId="5" type="noConversion"/>
  </si>
  <si>
    <t>CCS</t>
    <phoneticPr fontId="5" type="noConversion"/>
  </si>
  <si>
    <t>外汇风险 + 利率风险 + 汇率风险 + 利率风险 + 外汇风险</t>
    <phoneticPr fontId="5" type="noConversion"/>
  </si>
  <si>
    <t>CCS(不交割本金)</t>
    <phoneticPr fontId="5" type="noConversion"/>
  </si>
  <si>
    <t>两条腿都未交割：近端腿(FX_FixenRateBond)—“‘FixenRateBond + FX_Cash’(货币1) + ‘FixenRateBond + FX_Cash’(货币2)” + 远端腿(FX_IRS)—“‘FixenRateBond + FX_Cash’(货币1) + ‘FixenRateBond + FX_Cash’(货币2)”</t>
    <phoneticPr fontId="5" type="noConversion"/>
  </si>
  <si>
    <t>FX_Option</t>
    <phoneticPr fontId="5" type="noConversion"/>
  </si>
  <si>
    <t>外汇风险 + 伽马风险 + 维加风险</t>
    <phoneticPr fontId="5" type="noConversion"/>
  </si>
  <si>
    <t>PreciousMetal_Spot</t>
    <phoneticPr fontId="5" type="noConversion"/>
  </si>
  <si>
    <t>拆后产品类型</t>
    <phoneticPr fontId="5" type="noConversion"/>
  </si>
  <si>
    <t>涉及的风险类型</t>
    <phoneticPr fontId="5" type="noConversion"/>
  </si>
  <si>
    <t>ZeroRateBond</t>
    <phoneticPr fontId="5" type="noConversion"/>
  </si>
  <si>
    <t>利率风险</t>
    <phoneticPr fontId="5" type="noConversion"/>
  </si>
  <si>
    <t>利率风险</t>
    <phoneticPr fontId="5" type="noConversion"/>
  </si>
  <si>
    <t>FloatingRateBond</t>
    <phoneticPr fontId="5" type="noConversion"/>
  </si>
  <si>
    <t>利率风险</t>
    <phoneticPr fontId="5" type="noConversion"/>
  </si>
  <si>
    <t>CC_FX_Spot</t>
    <phoneticPr fontId="5" type="noConversion"/>
  </si>
  <si>
    <t>FX_Forward</t>
    <phoneticPr fontId="5" type="noConversion"/>
  </si>
  <si>
    <t>利率风险 + 外汇风险 + 利率风险 + 外汇风险</t>
    <phoneticPr fontId="5" type="noConversion"/>
  </si>
  <si>
    <t>FX_Window Forward</t>
    <phoneticPr fontId="5" type="noConversion"/>
  </si>
  <si>
    <t>利率风险 + 外汇风险 + 利率风险</t>
    <phoneticPr fontId="5" type="noConversion"/>
  </si>
  <si>
    <t>FX_FixenRateBond</t>
    <phoneticPr fontId="5" type="noConversion"/>
  </si>
  <si>
    <t>利率风险 + 外汇风险</t>
    <phoneticPr fontId="5" type="noConversion"/>
  </si>
  <si>
    <t>FX_IRS</t>
    <phoneticPr fontId="5" type="noConversion"/>
  </si>
  <si>
    <t>Precious_Metal_Spot</t>
    <phoneticPr fontId="5" type="noConversion"/>
  </si>
  <si>
    <t>Precious_Metal_FWD</t>
    <phoneticPr fontId="5" type="noConversion"/>
  </si>
  <si>
    <t>商品风险 + 利率风险</t>
    <phoneticPr fontId="5" type="noConversion"/>
  </si>
  <si>
    <t>ZeroRateBond</t>
    <phoneticPr fontId="5" type="noConversion"/>
  </si>
  <si>
    <t>FixenRateBond</t>
    <phoneticPr fontId="5" type="noConversion"/>
  </si>
  <si>
    <t>FixenRateBond</t>
    <phoneticPr fontId="5" type="noConversion"/>
  </si>
  <si>
    <t>FixenRateBond + FixenRateBond</t>
    <phoneticPr fontId="5" type="noConversion"/>
  </si>
  <si>
    <t>FX_Cash</t>
    <phoneticPr fontId="5" type="noConversion"/>
  </si>
  <si>
    <t>‘ZeroRateBond + FX_Cash’(货币1) + ‘ZeroRateBond + FX_Cash’(货币2)</t>
    <phoneticPr fontId="5" type="noConversion"/>
  </si>
  <si>
    <t>‘ZeroRateBond + FX_Cash’(货币1) + ZeroRateBond(货币2-CNY)</t>
    <phoneticPr fontId="5" type="noConversion"/>
  </si>
  <si>
    <t>两条腿都未交割：近端腿(CC_FX_Forward)—“‘ZeroRateBond + FX_Cash’(货币1) + ‘ZeroRateBond + FX_Cash’(货币2)” + 远端腿(CC_FX_Forward)—“‘ZeroRateBond + FX_Cash’(货币1) + ‘ZeroRateBond + FX_Cash’(货币2)”</t>
    <phoneticPr fontId="5" type="noConversion"/>
  </si>
  <si>
    <t>FixenRateBond + FX_Cash</t>
    <phoneticPr fontId="5" type="noConversion"/>
  </si>
  <si>
    <t>FixenRateBond + FX_Cash</t>
    <phoneticPr fontId="5" type="noConversion"/>
  </si>
  <si>
    <t>‘FixenRateBond + FX_Cash’(货币1) + ‘FixenRateBond + FX_Cash’(货币2)</t>
    <phoneticPr fontId="5" type="noConversion"/>
  </si>
  <si>
    <t>两条腿都未交割：近端腿(CC_FX_Forward)—“‘ZeroRateBond + FX_Cash’(货币1) + ‘ZeroRateBond + FX_Cash’(货币2)” + 远端腿(FX_IRS)—“‘FixenRateBond + FX_Cash’(货币1) + ‘FixenRateBond + FX_Cash’(货币2)”</t>
    <phoneticPr fontId="5" type="noConversion"/>
  </si>
  <si>
    <t>FX_Cash + 伽马风险 + 维加风险</t>
    <phoneticPr fontId="5" type="noConversion"/>
  </si>
  <si>
    <t>PreciousMetal_FWD</t>
    <phoneticPr fontId="5" type="noConversion"/>
  </si>
  <si>
    <t>ZRB201210131768</t>
  </si>
  <si>
    <t>起息日</t>
  </si>
  <si>
    <t>到期日</t>
  </si>
  <si>
    <t>名义本金</t>
  </si>
  <si>
    <t>息票率</t>
  </si>
  <si>
    <t>发行人</t>
  </si>
  <si>
    <t>交易币种</t>
  </si>
  <si>
    <t>CNY</t>
  </si>
  <si>
    <t>风险类别</t>
  </si>
  <si>
    <t>字段</t>
    <phoneticPr fontId="12" type="noConversion"/>
  </si>
  <si>
    <t>值</t>
    <phoneticPr fontId="12" type="noConversion"/>
  </si>
  <si>
    <t>说明</t>
    <phoneticPr fontId="12" type="noConversion"/>
  </si>
  <si>
    <t>ZeroRateBond</t>
    <phoneticPr fontId="12" type="noConversion"/>
  </si>
  <si>
    <t>债券编号</t>
    <phoneticPr fontId="12" type="noConversion"/>
  </si>
  <si>
    <t>取债券编号</t>
    <phoneticPr fontId="12" type="noConversion"/>
  </si>
  <si>
    <t>增加后缀，标识已经拆分或调整</t>
    <phoneticPr fontId="12" type="noConversion"/>
  </si>
  <si>
    <t>息票率</t>
    <phoneticPr fontId="12" type="noConversion"/>
  </si>
  <si>
    <t>默认为零</t>
    <phoneticPr fontId="12" type="noConversion"/>
  </si>
  <si>
    <t>中国人民银行</t>
    <phoneticPr fontId="12" type="noConversion"/>
  </si>
  <si>
    <t>债券评级</t>
    <phoneticPr fontId="12" type="noConversion"/>
  </si>
  <si>
    <t>AAA</t>
    <phoneticPr fontId="12" type="noConversion"/>
  </si>
  <si>
    <t>市场价值</t>
    <phoneticPr fontId="12" type="noConversion"/>
  </si>
  <si>
    <t>风险类别</t>
    <phoneticPr fontId="12" type="noConversion"/>
  </si>
  <si>
    <t>利率风险</t>
    <phoneticPr fontId="12" type="noConversion"/>
  </si>
  <si>
    <t>设置为：利率风险</t>
    <phoneticPr fontId="12" type="noConversion"/>
  </si>
  <si>
    <t>原头寸</t>
    <phoneticPr fontId="12" type="noConversion"/>
  </si>
  <si>
    <t>拆分后的头寸</t>
    <phoneticPr fontId="12" type="noConversion"/>
  </si>
  <si>
    <t>调整后的头寸</t>
    <phoneticPr fontId="12" type="noConversion"/>
  </si>
  <si>
    <t>从**获取</t>
    <phoneticPr fontId="4" type="noConversion"/>
  </si>
  <si>
    <t>从**获取</t>
    <phoneticPr fontId="12" type="noConversion"/>
  </si>
  <si>
    <t>FixedRateBond</t>
  </si>
  <si>
    <t>债券编号</t>
    <phoneticPr fontId="12" type="noConversion"/>
  </si>
  <si>
    <t>FixedRateBond201210131768</t>
  </si>
  <si>
    <t>发行人</t>
    <phoneticPr fontId="12" type="noConversion"/>
  </si>
  <si>
    <t>财政部</t>
    <phoneticPr fontId="12" type="noConversion"/>
  </si>
  <si>
    <t>发行人</t>
    <phoneticPr fontId="12" type="noConversion"/>
  </si>
  <si>
    <t>债券评级</t>
    <phoneticPr fontId="12" type="noConversion"/>
  </si>
  <si>
    <t>市场价值</t>
    <phoneticPr fontId="12" type="noConversion"/>
  </si>
  <si>
    <t>初始化</t>
    <phoneticPr fontId="4" type="noConversion"/>
  </si>
  <si>
    <t>xuying</t>
    <phoneticPr fontId="4" type="noConversion"/>
  </si>
  <si>
    <t>V0.1</t>
    <phoneticPr fontId="4" type="noConversion"/>
  </si>
  <si>
    <t>back</t>
    <phoneticPr fontId="4" type="noConversion"/>
  </si>
  <si>
    <t>字段</t>
    <phoneticPr fontId="12" type="noConversion"/>
  </si>
  <si>
    <t>字段</t>
    <phoneticPr fontId="12" type="noConversion"/>
  </si>
  <si>
    <t>FloatingRateBond</t>
    <phoneticPr fontId="12" type="noConversion"/>
  </si>
  <si>
    <t>转化为到最近一次重置日的固定息票债券</t>
    <phoneticPr fontId="12" type="noConversion"/>
  </si>
  <si>
    <t>FloatingRateBond201210131768</t>
  </si>
  <si>
    <t>取债券编号</t>
    <phoneticPr fontId="12" type="noConversion"/>
  </si>
  <si>
    <t>增加后缀，标识已经拆分或调整</t>
    <phoneticPr fontId="12" type="noConversion"/>
  </si>
  <si>
    <t>分析日的最近一次重置日</t>
    <phoneticPr fontId="12" type="noConversion"/>
  </si>
  <si>
    <t>FR007</t>
  </si>
  <si>
    <t>最近一次重置利率浮动息票+利差</t>
    <phoneticPr fontId="12" type="noConversion"/>
  </si>
  <si>
    <t>最近一次重置利率</t>
    <phoneticPr fontId="12" type="noConversion"/>
  </si>
  <si>
    <t>根据重置频率，取参考曲线上最近一次重置利率</t>
    <phoneticPr fontId="12" type="noConversion"/>
  </si>
  <si>
    <t>下一重置日</t>
    <phoneticPr fontId="12" type="noConversion"/>
  </si>
  <si>
    <t>分析日的最近一次重置日，根据重置频率得到</t>
    <phoneticPr fontId="12" type="noConversion"/>
  </si>
  <si>
    <t>债券评级</t>
    <phoneticPr fontId="12" type="noConversion"/>
  </si>
  <si>
    <t>重置日调整规则</t>
    <phoneticPr fontId="12" type="noConversion"/>
  </si>
  <si>
    <t>Modified Flowing</t>
    <phoneticPr fontId="12" type="noConversion"/>
  </si>
  <si>
    <t>市场价值</t>
    <phoneticPr fontId="12" type="noConversion"/>
  </si>
  <si>
    <t>计息日规则</t>
    <phoneticPr fontId="12" type="noConversion"/>
  </si>
  <si>
    <t>ACT/360</t>
  </si>
  <si>
    <t>利差</t>
    <phoneticPr fontId="12" type="noConversion"/>
  </si>
  <si>
    <t>20bp</t>
    <phoneticPr fontId="12" type="noConversion"/>
  </si>
  <si>
    <t>利率风险</t>
    <phoneticPr fontId="12" type="noConversion"/>
  </si>
  <si>
    <t>重置频率</t>
    <phoneticPr fontId="12" type="noConversion"/>
  </si>
  <si>
    <t>Quarterly</t>
    <phoneticPr fontId="12" type="noConversion"/>
  </si>
  <si>
    <t>国家开发银行</t>
    <phoneticPr fontId="12" type="noConversion"/>
  </si>
  <si>
    <t>AA</t>
    <phoneticPr fontId="12" type="noConversion"/>
  </si>
  <si>
    <t>分析日</t>
    <phoneticPr fontId="12" type="noConversion"/>
  </si>
  <si>
    <t>从**获取</t>
    <phoneticPr fontId="4" type="noConversion"/>
  </si>
  <si>
    <t>字段</t>
    <phoneticPr fontId="12" type="noConversion"/>
  </si>
  <si>
    <t>值</t>
    <phoneticPr fontId="12" type="noConversion"/>
  </si>
  <si>
    <t>说明</t>
    <phoneticPr fontId="12" type="noConversion"/>
  </si>
  <si>
    <t>字段</t>
    <phoneticPr fontId="12" type="noConversion"/>
  </si>
  <si>
    <t>值</t>
    <phoneticPr fontId="12" type="noConversion"/>
  </si>
  <si>
    <t>字段</t>
    <phoneticPr fontId="12" type="noConversion"/>
  </si>
  <si>
    <t>说明</t>
    <phoneticPr fontId="12" type="noConversion"/>
  </si>
  <si>
    <t>FX_FixedRateBond</t>
    <phoneticPr fontId="12" type="noConversion"/>
  </si>
  <si>
    <t>FixedRateBond</t>
    <phoneticPr fontId="12" type="noConversion"/>
  </si>
  <si>
    <t>债券编号</t>
    <phoneticPr fontId="12" type="noConversion"/>
  </si>
  <si>
    <t>FX_FixedRateBond201210131768</t>
  </si>
  <si>
    <t>取债券编号</t>
    <phoneticPr fontId="12" type="noConversion"/>
  </si>
  <si>
    <t>买入币种</t>
  </si>
  <si>
    <t>买入金额</t>
  </si>
  <si>
    <t>名义本金</t>
    <phoneticPr fontId="12" type="noConversion"/>
  </si>
  <si>
    <t>市场价值</t>
    <phoneticPr fontId="12" type="noConversion"/>
  </si>
  <si>
    <t>结算日</t>
  </si>
  <si>
    <t>发行人</t>
    <phoneticPr fontId="12" type="noConversion"/>
  </si>
  <si>
    <t>US Gov</t>
    <phoneticPr fontId="12" type="noConversion"/>
  </si>
  <si>
    <t>发行人</t>
    <phoneticPr fontId="12" type="noConversion"/>
  </si>
  <si>
    <t>外汇风险</t>
    <phoneticPr fontId="12" type="noConversion"/>
  </si>
  <si>
    <t>设置为：外汇风险</t>
    <phoneticPr fontId="12" type="noConversion"/>
  </si>
  <si>
    <t>债券评级</t>
    <phoneticPr fontId="12" type="noConversion"/>
  </si>
  <si>
    <t>AAA</t>
    <phoneticPr fontId="12" type="noConversion"/>
  </si>
  <si>
    <t>债券评级</t>
    <phoneticPr fontId="12" type="noConversion"/>
  </si>
  <si>
    <t>市场价值</t>
    <phoneticPr fontId="12" type="noConversion"/>
  </si>
  <si>
    <t>市场价值</t>
    <phoneticPr fontId="12" type="noConversion"/>
  </si>
  <si>
    <t>USD</t>
    <phoneticPr fontId="12" type="noConversion"/>
  </si>
  <si>
    <t>风险类别</t>
    <phoneticPr fontId="12" type="noConversion"/>
  </si>
  <si>
    <t>利率风险</t>
    <phoneticPr fontId="12" type="noConversion"/>
  </si>
  <si>
    <t>设置为：利率风险</t>
    <phoneticPr fontId="12" type="noConversion"/>
  </si>
  <si>
    <t>原头寸</t>
    <phoneticPr fontId="12" type="noConversion"/>
  </si>
  <si>
    <t>调整后的头寸</t>
    <phoneticPr fontId="12" type="noConversion"/>
  </si>
  <si>
    <t>分析日</t>
    <phoneticPr fontId="12" type="noConversion"/>
  </si>
  <si>
    <t>说明</t>
    <phoneticPr fontId="12" type="noConversion"/>
  </si>
  <si>
    <t>字段</t>
    <phoneticPr fontId="12" type="noConversion"/>
  </si>
  <si>
    <t>值</t>
    <phoneticPr fontId="12" type="noConversion"/>
  </si>
  <si>
    <t>FX_FloatingRateBond</t>
  </si>
  <si>
    <t>转化为到下一重置日的固定息票债券</t>
  </si>
  <si>
    <t>FX_Spot</t>
    <phoneticPr fontId="12" type="noConversion"/>
  </si>
  <si>
    <t>FX_FloatingRateBond201210131768</t>
  </si>
  <si>
    <t>取债券编号</t>
    <phoneticPr fontId="12" type="noConversion"/>
  </si>
  <si>
    <t>债券编号</t>
    <phoneticPr fontId="12" type="noConversion"/>
  </si>
  <si>
    <t>增加后缀，标识已经拆分或调整</t>
    <phoneticPr fontId="12" type="noConversion"/>
  </si>
  <si>
    <t>分析日的下一重置日</t>
    <phoneticPr fontId="12" type="noConversion"/>
  </si>
  <si>
    <t>名义本金</t>
    <phoneticPr fontId="12" type="noConversion"/>
  </si>
  <si>
    <t>市场价值</t>
    <phoneticPr fontId="12" type="noConversion"/>
  </si>
  <si>
    <t>市场价值</t>
    <phoneticPr fontId="12" type="noConversion"/>
  </si>
  <si>
    <t>LIBOR</t>
    <phoneticPr fontId="12" type="noConversion"/>
  </si>
  <si>
    <t>浮动息票+利差</t>
    <phoneticPr fontId="12" type="noConversion"/>
  </si>
  <si>
    <t>结算日</t>
    <phoneticPr fontId="12" type="noConversion"/>
  </si>
  <si>
    <t>根据重置频率，取参考曲线上最近一次重置利率</t>
    <phoneticPr fontId="12" type="noConversion"/>
  </si>
  <si>
    <t>发行人</t>
    <phoneticPr fontId="12" type="noConversion"/>
  </si>
  <si>
    <t>外汇风险</t>
    <phoneticPr fontId="12" type="noConversion"/>
  </si>
  <si>
    <t>设置为：外汇风险</t>
    <phoneticPr fontId="12" type="noConversion"/>
  </si>
  <si>
    <t>下一重置日</t>
    <phoneticPr fontId="12" type="noConversion"/>
  </si>
  <si>
    <t>分析日的最近一次重置日，根据重置频率得到</t>
    <phoneticPr fontId="12" type="noConversion"/>
  </si>
  <si>
    <t>计息日规则</t>
    <phoneticPr fontId="12" type="noConversion"/>
  </si>
  <si>
    <t>重置频率</t>
    <phoneticPr fontId="12" type="noConversion"/>
  </si>
  <si>
    <t>US Gov</t>
    <phoneticPr fontId="12" type="noConversion"/>
  </si>
  <si>
    <t>USD</t>
    <phoneticPr fontId="12" type="noConversion"/>
  </si>
  <si>
    <t>FX_Cash</t>
    <phoneticPr fontId="12" type="noConversion"/>
  </si>
  <si>
    <t>付息端</t>
    <phoneticPr fontId="12" type="noConversion"/>
  </si>
  <si>
    <t>收息端</t>
    <phoneticPr fontId="12" type="noConversion"/>
  </si>
  <si>
    <t>说明</t>
    <phoneticPr fontId="12" type="noConversion"/>
  </si>
  <si>
    <t>值</t>
    <phoneticPr fontId="12" type="noConversion"/>
  </si>
  <si>
    <t>IRS</t>
  </si>
  <si>
    <t>付息端为浮动端转化为浮动债券，进一步转化为到下一重置日到期的固定息票债券</t>
  </si>
  <si>
    <t>收息端为固定端，直接转化为固定息票债券</t>
    <phoneticPr fontId="12" type="noConversion"/>
  </si>
  <si>
    <t>交易编号</t>
  </si>
  <si>
    <t>IRS201210131768</t>
  </si>
  <si>
    <t>IRS201210131768_2</t>
  </si>
  <si>
    <t>交易日</t>
  </si>
  <si>
    <t>下一重置日</t>
  </si>
  <si>
    <t>IRS合约的到期日</t>
    <phoneticPr fontId="12" type="noConversion"/>
  </si>
  <si>
    <t>付息端为空头</t>
    <phoneticPr fontId="12" type="noConversion"/>
  </si>
  <si>
    <t>浮动息票+利差</t>
    <phoneticPr fontId="12" type="noConversion"/>
  </si>
  <si>
    <t>收息端：_x000D_
息票类型</t>
  </si>
  <si>
    <t>固定利率</t>
  </si>
  <si>
    <t>置空，不考虑特定风险</t>
    <phoneticPr fontId="12" type="noConversion"/>
  </si>
  <si>
    <t>收息端：息票率</t>
    <phoneticPr fontId="12" type="noConversion"/>
  </si>
  <si>
    <t>债券评级</t>
    <phoneticPr fontId="12" type="noConversion"/>
  </si>
  <si>
    <t>置空，不考虑特定风险</t>
    <phoneticPr fontId="12" type="noConversion"/>
  </si>
  <si>
    <t>收息端：最近一次重置利率</t>
    <phoneticPr fontId="12" type="noConversion"/>
  </si>
  <si>
    <t>市场价值</t>
    <phoneticPr fontId="12" type="noConversion"/>
  </si>
  <si>
    <t>取付息端的PV</t>
    <phoneticPr fontId="12" type="noConversion"/>
  </si>
  <si>
    <t>取收息端的PV</t>
    <phoneticPr fontId="12" type="noConversion"/>
  </si>
  <si>
    <t>收息端：下一重置日</t>
  </si>
  <si>
    <t>收息端：重置日调整规则</t>
  </si>
  <si>
    <t>风险类别</t>
    <phoneticPr fontId="12" type="noConversion"/>
  </si>
  <si>
    <t>设置为：利率风险</t>
    <phoneticPr fontId="12" type="noConversion"/>
  </si>
  <si>
    <t>收息端：计息日规则</t>
    <phoneticPr fontId="12" type="noConversion"/>
  </si>
  <si>
    <t>收息端：利差</t>
    <phoneticPr fontId="12" type="noConversion"/>
  </si>
  <si>
    <t>收息端：重置频率</t>
    <phoneticPr fontId="12" type="noConversion"/>
  </si>
  <si>
    <t>收息端：净现值</t>
    <phoneticPr fontId="12" type="noConversion"/>
  </si>
  <si>
    <t>付息端：_x000D_息票类型</t>
    <phoneticPr fontId="12" type="noConversion"/>
  </si>
  <si>
    <t>浮动利率</t>
  </si>
  <si>
    <t>付息端：息票率</t>
    <phoneticPr fontId="12" type="noConversion"/>
  </si>
  <si>
    <t>付息端：最近一次重置利率</t>
    <phoneticPr fontId="12" type="noConversion"/>
  </si>
  <si>
    <t>付息端：下一重置日</t>
  </si>
  <si>
    <t>付息端：重置日调整规则</t>
  </si>
  <si>
    <t>Modified Flowing</t>
    <phoneticPr fontId="12" type="noConversion"/>
  </si>
  <si>
    <t>付息端：计息日规则</t>
    <phoneticPr fontId="12" type="noConversion"/>
  </si>
  <si>
    <t>付息端：利差</t>
    <phoneticPr fontId="12" type="noConversion"/>
  </si>
  <si>
    <t>0bp</t>
    <phoneticPr fontId="12" type="noConversion"/>
  </si>
  <si>
    <t>付息端：重置频率</t>
    <phoneticPr fontId="12" type="noConversion"/>
  </si>
  <si>
    <t>Quarterly</t>
    <phoneticPr fontId="12" type="noConversion"/>
  </si>
  <si>
    <t>付息端：净现值</t>
    <phoneticPr fontId="12" type="noConversion"/>
  </si>
  <si>
    <t>交易对手名称</t>
  </si>
  <si>
    <t>星展银行</t>
  </si>
  <si>
    <t>原头寸</t>
    <phoneticPr fontId="12" type="noConversion"/>
  </si>
  <si>
    <t>拆分后的头寸</t>
    <phoneticPr fontId="12" type="noConversion"/>
  </si>
  <si>
    <t>调整后的头寸</t>
    <phoneticPr fontId="12" type="noConversion"/>
  </si>
  <si>
    <t>分析日</t>
    <phoneticPr fontId="12" type="noConversion"/>
  </si>
  <si>
    <t>利率互换IRS拆分为两笔方向相反的债券头寸。
付息端为浮动端转化为浮动债券，进一步转化为到下一重置日到期的固定息票债券；收息端为固定端，直接转化为固定息票债券。
不考虑特定风险。</t>
    <phoneticPr fontId="4" type="noConversion"/>
  </si>
  <si>
    <t>值</t>
    <phoneticPr fontId="12" type="noConversion"/>
  </si>
  <si>
    <t>说明</t>
    <phoneticPr fontId="12" type="noConversion"/>
  </si>
  <si>
    <t>收息端</t>
    <phoneticPr fontId="12" type="noConversion"/>
  </si>
  <si>
    <t>值</t>
    <phoneticPr fontId="12" type="noConversion"/>
  </si>
  <si>
    <t>FX_IRS</t>
    <phoneticPr fontId="12" type="noConversion"/>
  </si>
  <si>
    <t>FX_FixedRateBond</t>
    <phoneticPr fontId="12" type="noConversion"/>
  </si>
  <si>
    <t>FX_FixedRateBond</t>
  </si>
  <si>
    <t>FX_IRS201210131768</t>
  </si>
  <si>
    <t>付息端为空头</t>
    <phoneticPr fontId="12" type="noConversion"/>
  </si>
  <si>
    <t>发行人</t>
    <phoneticPr fontId="12" type="noConversion"/>
  </si>
  <si>
    <t>置空，不考虑特定风险</t>
    <phoneticPr fontId="12" type="noConversion"/>
  </si>
  <si>
    <t>收息端：息票率</t>
  </si>
  <si>
    <t>置空，不考虑特定风险</t>
    <phoneticPr fontId="12" type="noConversion"/>
  </si>
  <si>
    <t>收息端：最近一次重置利率</t>
    <phoneticPr fontId="12" type="noConversion"/>
  </si>
  <si>
    <t>市场价值</t>
    <phoneticPr fontId="12" type="noConversion"/>
  </si>
  <si>
    <t>取付息端净现值</t>
    <phoneticPr fontId="12" type="noConversion"/>
  </si>
  <si>
    <t>设为面值</t>
  </si>
  <si>
    <t>收息端：计息规则</t>
    <phoneticPr fontId="12" type="noConversion"/>
  </si>
  <si>
    <t>收息端：利差</t>
    <phoneticPr fontId="12" type="noConversion"/>
  </si>
  <si>
    <t>收息端：重置频率</t>
    <phoneticPr fontId="12" type="noConversion"/>
  </si>
  <si>
    <t>收息端：净现值</t>
    <phoneticPr fontId="12" type="noConversion"/>
  </si>
  <si>
    <t>付息端：息票率</t>
    <phoneticPr fontId="12" type="noConversion"/>
  </si>
  <si>
    <t>LIBOR</t>
    <phoneticPr fontId="12" type="noConversion"/>
  </si>
  <si>
    <t>付息端：最近一次重置利率</t>
    <phoneticPr fontId="12" type="noConversion"/>
  </si>
  <si>
    <t>付息端：重置日调整规则</t>
    <phoneticPr fontId="12" type="noConversion"/>
  </si>
  <si>
    <t>0bp</t>
    <phoneticPr fontId="12" type="noConversion"/>
  </si>
  <si>
    <t>待进一步拆分或调整的头寸</t>
    <phoneticPr fontId="12" type="noConversion"/>
  </si>
  <si>
    <t>第一次拆分：
    外币利率掉期FX_IRS拆分为两笔方向相反的外币债券头寸。
    付息端为浮动端转化为浮动债券，进一步转化为到下一付息日到期的固定息票债券；收息端为固定端，直接转化为固定息票债券。
第二次拆分：
    外币债券头寸进一步拆分，参考外币固息债券的拆分方法。
不考虑特定风险</t>
    <phoneticPr fontId="4" type="noConversion"/>
  </si>
  <si>
    <t>置空，需进一步拆分</t>
    <phoneticPr fontId="12" type="noConversion"/>
  </si>
  <si>
    <t>置空，需进一步拆分</t>
    <phoneticPr fontId="4" type="noConversion"/>
  </si>
  <si>
    <t>近端</t>
    <phoneticPr fontId="12" type="noConversion"/>
  </si>
  <si>
    <t>远端_cur 1</t>
    <phoneticPr fontId="12" type="noConversion"/>
  </si>
  <si>
    <t>远端_cur 2</t>
    <phoneticPr fontId="12" type="noConversion"/>
  </si>
  <si>
    <t>字段</t>
    <phoneticPr fontId="12" type="noConversion"/>
  </si>
  <si>
    <t>说明</t>
    <phoneticPr fontId="12" type="noConversion"/>
  </si>
  <si>
    <t>说明</t>
    <phoneticPr fontId="12" type="noConversion"/>
  </si>
  <si>
    <t>CCS</t>
    <phoneticPr fontId="12" type="noConversion"/>
  </si>
  <si>
    <t>产品类型</t>
    <phoneticPr fontId="12" type="noConversion"/>
  </si>
  <si>
    <t>FX_Spot</t>
    <phoneticPr fontId="12" type="noConversion"/>
  </si>
  <si>
    <t>FX_FixedRateBond</t>
    <phoneticPr fontId="12" type="noConversion"/>
  </si>
  <si>
    <t>换入端为浮动端转化为浮动债券，进一步转化为到下一重置日到期的固定息票债券</t>
    <phoneticPr fontId="12" type="noConversion"/>
  </si>
  <si>
    <t>FX_FixedRateBond</t>
    <phoneticPr fontId="12" type="noConversion"/>
  </si>
  <si>
    <t>换出端为固定端，直接转化为固定息票债券</t>
    <phoneticPr fontId="12" type="noConversion"/>
  </si>
  <si>
    <t>CCS_69351BJ</t>
    <phoneticPr fontId="12" type="noConversion"/>
  </si>
  <si>
    <t>交易ID</t>
  </si>
  <si>
    <t>CCS_69351BJ_1</t>
    <phoneticPr fontId="12" type="noConversion"/>
  </si>
  <si>
    <t>增加后缀，标识已经拆分或调整</t>
    <phoneticPr fontId="12" type="noConversion"/>
  </si>
  <si>
    <t>CCS_69351BJ_2</t>
    <phoneticPr fontId="12" type="noConversion"/>
  </si>
  <si>
    <t>CCS_69351BJ_3</t>
    <phoneticPr fontId="12" type="noConversion"/>
  </si>
  <si>
    <t>USD</t>
    <phoneticPr fontId="12" type="noConversion"/>
  </si>
  <si>
    <t>取期末换入—名义本金</t>
    <phoneticPr fontId="12" type="noConversion"/>
  </si>
  <si>
    <t>-19,968,798.75</t>
    <phoneticPr fontId="12" type="noConversion"/>
  </si>
  <si>
    <t>取期末换出—名义本金</t>
    <phoneticPr fontId="12" type="noConversion"/>
  </si>
  <si>
    <t>期初本金交换日期</t>
    <phoneticPr fontId="12" type="noConversion"/>
  </si>
  <si>
    <t>取期初换入—名义本金</t>
    <phoneticPr fontId="12" type="noConversion"/>
  </si>
  <si>
    <t>最近一次重置利率+利差</t>
    <phoneticPr fontId="12" type="noConversion"/>
  </si>
  <si>
    <t>期末本金交换日期</t>
    <phoneticPr fontId="12" type="noConversion"/>
  </si>
  <si>
    <t>买入端净现值</t>
    <phoneticPr fontId="12" type="noConversion"/>
  </si>
  <si>
    <t>23400000</t>
    <phoneticPr fontId="12" type="noConversion"/>
  </si>
  <si>
    <t>取期初换入—净现值</t>
    <phoneticPr fontId="12" type="noConversion"/>
  </si>
  <si>
    <t>卖出币种</t>
  </si>
  <si>
    <t>EUR</t>
    <phoneticPr fontId="12" type="noConversion"/>
  </si>
  <si>
    <t>期末换入—名义本金</t>
    <phoneticPr fontId="12" type="noConversion"/>
  </si>
  <si>
    <t>卖出金额</t>
  </si>
  <si>
    <t>19,968,798.75</t>
    <phoneticPr fontId="12" type="noConversion"/>
  </si>
  <si>
    <t>取期初换入—名义本金</t>
    <phoneticPr fontId="12" type="noConversion"/>
  </si>
  <si>
    <t>23400000</t>
    <phoneticPr fontId="12" type="noConversion"/>
  </si>
  <si>
    <t>取换出—净现值</t>
    <phoneticPr fontId="12" type="noConversion"/>
  </si>
  <si>
    <t>市场价值</t>
    <phoneticPr fontId="12" type="noConversion"/>
  </si>
  <si>
    <t>-19900000</t>
    <phoneticPr fontId="12" type="noConversion"/>
  </si>
  <si>
    <t>取换出—净现值</t>
    <phoneticPr fontId="12" type="noConversion"/>
  </si>
  <si>
    <t>卖出端净现值</t>
    <phoneticPr fontId="12" type="noConversion"/>
  </si>
  <si>
    <t>19900000</t>
    <phoneticPr fontId="12" type="noConversion"/>
  </si>
  <si>
    <t>取期初换出—净现值</t>
    <phoneticPr fontId="12" type="noConversion"/>
  </si>
  <si>
    <t>EUR</t>
    <phoneticPr fontId="12" type="noConversion"/>
  </si>
  <si>
    <t>取期初本金交换日期</t>
    <phoneticPr fontId="12" type="noConversion"/>
  </si>
  <si>
    <t>利率风险、汇率风险</t>
    <phoneticPr fontId="12" type="noConversion"/>
  </si>
  <si>
    <t>利率风险、汇率风险</t>
    <phoneticPr fontId="12" type="noConversion"/>
  </si>
  <si>
    <t>换入—下一重置日</t>
  </si>
  <si>
    <t>外汇风险</t>
    <phoneticPr fontId="12" type="noConversion"/>
  </si>
  <si>
    <t>换入—重置日调整规则</t>
  </si>
  <si>
    <t>Modified Flowing</t>
    <phoneticPr fontId="12" type="noConversion"/>
  </si>
  <si>
    <t>ACT/360</t>
    <phoneticPr fontId="12" type="noConversion"/>
  </si>
  <si>
    <t>LIBOR</t>
    <phoneticPr fontId="12" type="noConversion"/>
  </si>
  <si>
    <t>3M</t>
    <phoneticPr fontId="12" type="noConversion"/>
  </si>
  <si>
    <t>期末换出—名义本金</t>
    <phoneticPr fontId="12" type="noConversion"/>
  </si>
  <si>
    <t>EUR</t>
    <phoneticPr fontId="12" type="noConversion"/>
  </si>
  <si>
    <t xml:space="preserve">  </t>
    <phoneticPr fontId="12" type="noConversion"/>
  </si>
  <si>
    <t>换出—下一重置日</t>
  </si>
  <si>
    <t>换出—重置日调整规则</t>
  </si>
  <si>
    <t>4.3%</t>
    <phoneticPr fontId="12" type="noConversion"/>
  </si>
  <si>
    <t>ACT/360</t>
    <phoneticPr fontId="12" type="noConversion"/>
  </si>
  <si>
    <t>待进一步拆分或调整的头寸</t>
    <phoneticPr fontId="12" type="noConversion"/>
  </si>
  <si>
    <t>19900000</t>
    <phoneticPr fontId="12" type="noConversion"/>
  </si>
  <si>
    <t>是</t>
    <phoneticPr fontId="12" type="noConversion"/>
  </si>
  <si>
    <t>交易编号</t>
    <phoneticPr fontId="12" type="noConversion"/>
  </si>
  <si>
    <t>交易日</t>
    <phoneticPr fontId="12" type="noConversion"/>
  </si>
  <si>
    <t>起息日</t>
    <phoneticPr fontId="12" type="noConversion"/>
  </si>
  <si>
    <t>到期日</t>
    <phoneticPr fontId="12" type="noConversion"/>
  </si>
  <si>
    <t>期初换入—名义本金</t>
    <phoneticPr fontId="12" type="noConversion"/>
  </si>
  <si>
    <t>换入—名义本金币种</t>
    <phoneticPr fontId="12" type="noConversion"/>
  </si>
  <si>
    <t>换入—计息种类</t>
    <phoneticPr fontId="12" type="noConversion"/>
  </si>
  <si>
    <t>浮动</t>
    <phoneticPr fontId="12" type="noConversion"/>
  </si>
  <si>
    <t>换入—最近一次重置利率</t>
    <phoneticPr fontId="12" type="noConversion"/>
  </si>
  <si>
    <t>换入—固定利率</t>
    <phoneticPr fontId="12" type="noConversion"/>
  </si>
  <si>
    <t>换入—计息基础</t>
    <phoneticPr fontId="12" type="noConversion"/>
  </si>
  <si>
    <t>换入—参考利率(浮动)</t>
    <phoneticPr fontId="12" type="noConversion"/>
  </si>
  <si>
    <t>换入—参考期间(浮动)</t>
    <phoneticPr fontId="12" type="noConversion"/>
  </si>
  <si>
    <t>换入—重置频率(浮动)</t>
    <phoneticPr fontId="12" type="noConversion"/>
  </si>
  <si>
    <t>换入—浮动利差</t>
    <phoneticPr fontId="12" type="noConversion"/>
  </si>
  <si>
    <t>期初换入—净现值</t>
    <phoneticPr fontId="12" type="noConversion"/>
  </si>
  <si>
    <t>换入—净现值</t>
    <phoneticPr fontId="12" type="noConversion"/>
  </si>
  <si>
    <t>期初换出—名义本金</t>
    <phoneticPr fontId="12" type="noConversion"/>
  </si>
  <si>
    <t>换出—名义本金币种</t>
    <phoneticPr fontId="12" type="noConversion"/>
  </si>
  <si>
    <t>换出—计息种类</t>
    <phoneticPr fontId="12" type="noConversion"/>
  </si>
  <si>
    <t>固定</t>
    <phoneticPr fontId="12" type="noConversion"/>
  </si>
  <si>
    <t>换出—最近一次重置利率</t>
    <phoneticPr fontId="12" type="noConversion"/>
  </si>
  <si>
    <t>换出—固定利率</t>
    <phoneticPr fontId="12" type="noConversion"/>
  </si>
  <si>
    <t>换出—计息基础</t>
    <phoneticPr fontId="12" type="noConversion"/>
  </si>
  <si>
    <t>换出—参考利率(浮动)</t>
    <phoneticPr fontId="12" type="noConversion"/>
  </si>
  <si>
    <t>换出—参考期间(浮动)</t>
    <phoneticPr fontId="12" type="noConversion"/>
  </si>
  <si>
    <t>换出—重置频率(浮动)</t>
    <phoneticPr fontId="12" type="noConversion"/>
  </si>
  <si>
    <t>换出—浮动利差</t>
    <phoneticPr fontId="12" type="noConversion"/>
  </si>
  <si>
    <t>期初换出—净现值</t>
    <phoneticPr fontId="12" type="noConversion"/>
  </si>
  <si>
    <t>换出—净现值</t>
    <phoneticPr fontId="12" type="noConversion"/>
  </si>
  <si>
    <t>是否交割本金</t>
    <phoneticPr fontId="12" type="noConversion"/>
  </si>
  <si>
    <r>
      <t>说明：</t>
    </r>
    <r>
      <rPr>
        <b/>
        <sz val="10"/>
        <color indexed="8"/>
        <rFont val="华文楷体"/>
        <family val="3"/>
        <charset val="134"/>
      </rPr>
      <t xml:space="preserve">
只有“交割本金”的交易，近端才会分拆为一笔外汇即期，并在分拆前加入分析日与交易日的判断。</t>
    </r>
    <r>
      <rPr>
        <sz val="10"/>
        <color indexed="8"/>
        <rFont val="华文楷体"/>
        <family val="3"/>
        <charset val="134"/>
      </rPr>
      <t>当分析日小于交易日，分拆为近端与远端两笔头寸；当分析日大于交易日，只考虑远端头寸。
近端-分拆为FX_Spot
远端-分拆为两笔含息债券（相应币种），具体参见FixedRateBond或者FX_FixedRateBond</t>
    </r>
    <phoneticPr fontId="12" type="noConversion"/>
  </si>
  <si>
    <t>cur 1</t>
    <phoneticPr fontId="12" type="noConversion"/>
  </si>
  <si>
    <t>cur 2</t>
    <phoneticPr fontId="12" type="noConversion"/>
  </si>
  <si>
    <t>FX_FixedRateBond</t>
    <phoneticPr fontId="12" type="noConversion"/>
  </si>
  <si>
    <t>换入端为浮动端转化为浮动债券，进一步转化为到下一重置日到期的固定息票债券</t>
    <phoneticPr fontId="12" type="noConversion"/>
  </si>
  <si>
    <t>CCS_69351BJ</t>
    <phoneticPr fontId="12" type="noConversion"/>
  </si>
  <si>
    <t>USD</t>
    <phoneticPr fontId="12" type="noConversion"/>
  </si>
  <si>
    <t>换入— 下一重置日</t>
  </si>
  <si>
    <t>取换入—净现值</t>
    <phoneticPr fontId="12" type="noConversion"/>
  </si>
  <si>
    <t>-19900000</t>
    <phoneticPr fontId="12" type="noConversion"/>
  </si>
  <si>
    <t>EUR</t>
    <phoneticPr fontId="12" type="noConversion"/>
  </si>
  <si>
    <t>ACT/360</t>
    <phoneticPr fontId="12" type="noConversion"/>
  </si>
  <si>
    <t>LIBOR</t>
    <phoneticPr fontId="12" type="noConversion"/>
  </si>
  <si>
    <t>3M</t>
    <phoneticPr fontId="12" type="noConversion"/>
  </si>
  <si>
    <t>19,968,798.75</t>
    <phoneticPr fontId="12" type="noConversion"/>
  </si>
  <si>
    <t>4.3%</t>
    <phoneticPr fontId="12" type="noConversion"/>
  </si>
  <si>
    <t>交易编号</t>
    <phoneticPr fontId="12" type="noConversion"/>
  </si>
  <si>
    <t>CCS_69351BJ_1</t>
    <phoneticPr fontId="12" type="noConversion"/>
  </si>
  <si>
    <t>增加后缀，标识已经拆分或调整</t>
    <phoneticPr fontId="12" type="noConversion"/>
  </si>
  <si>
    <t>交易日</t>
    <phoneticPr fontId="12" type="noConversion"/>
  </si>
  <si>
    <t>起息日</t>
    <phoneticPr fontId="12" type="noConversion"/>
  </si>
  <si>
    <t>到期日</t>
    <phoneticPr fontId="12" type="noConversion"/>
  </si>
  <si>
    <t>换入—名义本金</t>
    <phoneticPr fontId="12" type="noConversion"/>
  </si>
  <si>
    <t>换入—名义本金币种</t>
    <phoneticPr fontId="12" type="noConversion"/>
  </si>
  <si>
    <t>最近一次重置利率+利差</t>
    <phoneticPr fontId="12" type="noConversion"/>
  </si>
  <si>
    <t>换入—计息种类</t>
    <phoneticPr fontId="12" type="noConversion"/>
  </si>
  <si>
    <t>浮动</t>
    <phoneticPr fontId="12" type="noConversion"/>
  </si>
  <si>
    <t>发行人</t>
    <phoneticPr fontId="12" type="noConversion"/>
  </si>
  <si>
    <t>置空，不考虑特定风险</t>
    <phoneticPr fontId="12" type="noConversion"/>
  </si>
  <si>
    <t>换入—最近一次重置利率</t>
    <phoneticPr fontId="12" type="noConversion"/>
  </si>
  <si>
    <t>债券评级</t>
    <phoneticPr fontId="12" type="noConversion"/>
  </si>
  <si>
    <t>市场价值</t>
    <phoneticPr fontId="12" type="noConversion"/>
  </si>
  <si>
    <t>换入—固定利率</t>
    <phoneticPr fontId="12" type="noConversion"/>
  </si>
  <si>
    <t>风险类别</t>
    <phoneticPr fontId="12" type="noConversion"/>
  </si>
  <si>
    <t>利率风险、汇率风险</t>
    <phoneticPr fontId="12" type="noConversion"/>
  </si>
  <si>
    <t>换入—计息基础</t>
    <phoneticPr fontId="12" type="noConversion"/>
  </si>
  <si>
    <t>换入—参考利率(浮动)</t>
    <phoneticPr fontId="12" type="noConversion"/>
  </si>
  <si>
    <t>换入—参考期间(浮动)</t>
    <phoneticPr fontId="12" type="noConversion"/>
  </si>
  <si>
    <t>换入—重置频率(浮动)</t>
    <phoneticPr fontId="12" type="noConversion"/>
  </si>
  <si>
    <t>换入—浮动利差</t>
    <phoneticPr fontId="12" type="noConversion"/>
  </si>
  <si>
    <t>换入—净现值</t>
    <phoneticPr fontId="12" type="noConversion"/>
  </si>
  <si>
    <t>换出—名义本金</t>
    <phoneticPr fontId="12" type="noConversion"/>
  </si>
  <si>
    <t>换出—名义本金币种</t>
    <phoneticPr fontId="12" type="noConversion"/>
  </si>
  <si>
    <t>换出—计息种类</t>
    <phoneticPr fontId="12" type="noConversion"/>
  </si>
  <si>
    <t>固定</t>
    <phoneticPr fontId="12" type="noConversion"/>
  </si>
  <si>
    <t>换出—最近一次重置利率</t>
    <phoneticPr fontId="12" type="noConversion"/>
  </si>
  <si>
    <t>换出—计息基础</t>
    <phoneticPr fontId="12" type="noConversion"/>
  </si>
  <si>
    <t>原头寸</t>
    <phoneticPr fontId="12" type="noConversion"/>
  </si>
  <si>
    <t>换出—参考期间(浮动)</t>
    <phoneticPr fontId="12" type="noConversion"/>
  </si>
  <si>
    <t>换出—重置频率(浮动)</t>
    <phoneticPr fontId="12" type="noConversion"/>
  </si>
  <si>
    <t>拆分后的头寸</t>
    <phoneticPr fontId="12" type="noConversion"/>
  </si>
  <si>
    <t>否</t>
    <phoneticPr fontId="12" type="noConversion"/>
  </si>
  <si>
    <t>调整后的头寸</t>
    <phoneticPr fontId="12" type="noConversion"/>
  </si>
  <si>
    <t>待进一步拆分或调整的头寸</t>
    <phoneticPr fontId="12" type="noConversion"/>
  </si>
  <si>
    <t>对于不交换本金的跨币种互换：
分拆为两笔含息债券（相应币种），具体参见FixedRateBond或者FX_FixedRateBond。</t>
    <phoneticPr fontId="4" type="noConversion"/>
  </si>
  <si>
    <t>换出端为固定端，直接转化为固定息票债券</t>
    <phoneticPr fontId="12" type="noConversion"/>
  </si>
  <si>
    <t>CCS_69351BJ_2</t>
    <phoneticPr fontId="12" type="noConversion"/>
  </si>
  <si>
    <t>取换出—净现值</t>
    <phoneticPr fontId="12" type="noConversion"/>
  </si>
  <si>
    <t>EUR</t>
    <phoneticPr fontId="12" type="noConversion"/>
  </si>
  <si>
    <t>字段</t>
    <phoneticPr fontId="12" type="noConversion"/>
  </si>
  <si>
    <t>产品类型</t>
    <phoneticPr fontId="12" type="noConversion"/>
  </si>
  <si>
    <t>FX_Spot</t>
    <phoneticPr fontId="12" type="noConversion"/>
  </si>
  <si>
    <t>FX_Spot201210131768</t>
    <phoneticPr fontId="12" type="noConversion"/>
  </si>
  <si>
    <t>买入端净现值</t>
    <phoneticPr fontId="12" type="noConversion"/>
  </si>
  <si>
    <t>市场价值</t>
    <phoneticPr fontId="12" type="noConversion"/>
  </si>
  <si>
    <t>取买入端净现值</t>
    <phoneticPr fontId="12" type="noConversion"/>
  </si>
  <si>
    <t>CNY</t>
    <phoneticPr fontId="12" type="noConversion"/>
  </si>
  <si>
    <t>卖出端净现值</t>
    <phoneticPr fontId="12" type="noConversion"/>
  </si>
  <si>
    <t>设置为：外汇风险</t>
    <phoneticPr fontId="12" type="noConversion"/>
  </si>
  <si>
    <t>即期买卖汇率</t>
    <phoneticPr fontId="12" type="noConversion"/>
  </si>
  <si>
    <t>产品类型</t>
    <phoneticPr fontId="12" type="noConversion"/>
  </si>
  <si>
    <t>CC_FX_Spot</t>
    <phoneticPr fontId="12" type="noConversion"/>
  </si>
  <si>
    <t>CC_FX_Spot201210131768</t>
  </si>
  <si>
    <t>增加后缀，标识已经拆分或调整</t>
    <phoneticPr fontId="12" type="noConversion"/>
  </si>
  <si>
    <t>EUR</t>
  </si>
  <si>
    <t>买入端净现值</t>
    <phoneticPr fontId="12" type="noConversion"/>
  </si>
  <si>
    <t>取买入端净现值</t>
  </si>
  <si>
    <t>取买出端净现值</t>
    <phoneticPr fontId="12" type="noConversion"/>
  </si>
  <si>
    <t>USD</t>
    <phoneticPr fontId="12" type="noConversion"/>
  </si>
  <si>
    <t>卖出端净现值</t>
    <phoneticPr fontId="12" type="noConversion"/>
  </si>
  <si>
    <t>设置为：外汇风险</t>
  </si>
  <si>
    <t>即期买卖汇率</t>
    <phoneticPr fontId="12" type="noConversion"/>
  </si>
  <si>
    <t>原头寸</t>
    <phoneticPr fontId="12" type="noConversion"/>
  </si>
  <si>
    <t>拆分后的头寸</t>
    <phoneticPr fontId="12" type="noConversion"/>
  </si>
  <si>
    <t>调整后的头寸</t>
    <phoneticPr fontId="12" type="noConversion"/>
  </si>
  <si>
    <t>字段</t>
    <phoneticPr fontId="12" type="noConversion"/>
  </si>
  <si>
    <t>值</t>
    <phoneticPr fontId="12" type="noConversion"/>
  </si>
  <si>
    <t>字段</t>
    <phoneticPr fontId="12" type="noConversion"/>
  </si>
  <si>
    <t>值</t>
    <phoneticPr fontId="12" type="noConversion"/>
  </si>
  <si>
    <t>说明</t>
    <phoneticPr fontId="12" type="noConversion"/>
  </si>
  <si>
    <t>FX_Swap</t>
    <phoneticPr fontId="12" type="noConversion"/>
  </si>
  <si>
    <t>产品类型</t>
    <phoneticPr fontId="12" type="noConversion"/>
  </si>
  <si>
    <t>FX_Forward</t>
    <phoneticPr fontId="12" type="noConversion"/>
  </si>
  <si>
    <t>FX_Swap201210131768</t>
  </si>
  <si>
    <t>交易编号</t>
    <phoneticPr fontId="12" type="noConversion"/>
  </si>
  <si>
    <t>结算日</t>
    <phoneticPr fontId="12" type="noConversion"/>
  </si>
  <si>
    <t>起息日</t>
    <phoneticPr fontId="12" type="noConversion"/>
  </si>
  <si>
    <t>起息日</t>
    <phoneticPr fontId="12" type="noConversion"/>
  </si>
  <si>
    <t>远期到期日</t>
    <phoneticPr fontId="12" type="noConversion"/>
  </si>
  <si>
    <t>即期买入金额</t>
    <phoneticPr fontId="12" type="noConversion"/>
  </si>
  <si>
    <t>远期买入金额</t>
    <phoneticPr fontId="12" type="noConversion"/>
  </si>
  <si>
    <t>远期买入金额</t>
    <phoneticPr fontId="12" type="noConversion"/>
  </si>
  <si>
    <t>即期买入端净现值</t>
    <phoneticPr fontId="12" type="noConversion"/>
  </si>
  <si>
    <t>远期买入端净现值</t>
    <phoneticPr fontId="12" type="noConversion"/>
  </si>
  <si>
    <t>远期买入端净现值</t>
    <phoneticPr fontId="12" type="noConversion"/>
  </si>
  <si>
    <t>即期买入币种</t>
    <phoneticPr fontId="12" type="noConversion"/>
  </si>
  <si>
    <t>USD</t>
    <phoneticPr fontId="12" type="noConversion"/>
  </si>
  <si>
    <t>远期买入币种</t>
  </si>
  <si>
    <t>即期卖出金额</t>
    <phoneticPr fontId="12" type="noConversion"/>
  </si>
  <si>
    <t>远期卖出金额</t>
  </si>
  <si>
    <t>即期卖出端净现值</t>
    <phoneticPr fontId="12" type="noConversion"/>
  </si>
  <si>
    <t>远期卖出端净现值</t>
    <phoneticPr fontId="12" type="noConversion"/>
  </si>
  <si>
    <t>即期卖出币种</t>
    <phoneticPr fontId="12" type="noConversion"/>
  </si>
  <si>
    <t>CNY</t>
    <phoneticPr fontId="12" type="noConversion"/>
  </si>
  <si>
    <t>远期卖出币种</t>
  </si>
  <si>
    <t>远期买入金额</t>
    <phoneticPr fontId="12" type="noConversion"/>
  </si>
  <si>
    <t>远期汇率</t>
    <phoneticPr fontId="12" type="noConversion"/>
  </si>
  <si>
    <t>远期买入端净现值</t>
    <phoneticPr fontId="12" type="noConversion"/>
  </si>
  <si>
    <t>风险类别</t>
    <phoneticPr fontId="12" type="noConversion"/>
  </si>
  <si>
    <t>置空，需进一步拆分</t>
  </si>
  <si>
    <t>远期卖出端净现值</t>
    <phoneticPr fontId="12" type="noConversion"/>
  </si>
  <si>
    <t>USD</t>
    <phoneticPr fontId="12" type="noConversion"/>
  </si>
  <si>
    <t>即期汇率</t>
    <phoneticPr fontId="12" type="noConversion"/>
  </si>
  <si>
    <t>远期汇率</t>
    <phoneticPr fontId="12" type="noConversion"/>
  </si>
  <si>
    <t>第一次拆分：</t>
  </si>
  <si>
    <t>USD/CNY外汇掉期FX_Swap拆分为两个USD/CNY外汇远期FX_Forward</t>
    <phoneticPr fontId="12" type="noConversion"/>
  </si>
  <si>
    <t>第二次拆分：</t>
    <phoneticPr fontId="12" type="noConversion"/>
  </si>
  <si>
    <t>原头寸</t>
    <phoneticPr fontId="12" type="noConversion"/>
  </si>
  <si>
    <t>参考USD/CNY外汇远期FX_Forward</t>
    <phoneticPr fontId="12" type="noConversion"/>
  </si>
  <si>
    <t>拆分后的头寸</t>
    <phoneticPr fontId="12" type="noConversion"/>
  </si>
  <si>
    <t>调整后的头寸</t>
    <phoneticPr fontId="12" type="noConversion"/>
  </si>
  <si>
    <t>分析日</t>
    <phoneticPr fontId="12" type="noConversion"/>
  </si>
  <si>
    <t>原头寸</t>
    <phoneticPr fontId="12" type="noConversion"/>
  </si>
  <si>
    <t>待进一步拆分或调整的头寸</t>
    <phoneticPr fontId="12" type="noConversion"/>
  </si>
  <si>
    <t>FX_Forward</t>
    <phoneticPr fontId="12" type="noConversion"/>
  </si>
  <si>
    <t>字段</t>
    <phoneticPr fontId="12" type="noConversion"/>
  </si>
  <si>
    <t>值</t>
    <phoneticPr fontId="12" type="noConversion"/>
  </si>
  <si>
    <t>说明</t>
    <phoneticPr fontId="12" type="noConversion"/>
  </si>
  <si>
    <t>CC_FX_Swap</t>
    <phoneticPr fontId="12" type="noConversion"/>
  </si>
  <si>
    <t>CC_FX_Forward</t>
    <phoneticPr fontId="12" type="noConversion"/>
  </si>
  <si>
    <t>CC_FX_Forward</t>
    <phoneticPr fontId="12" type="noConversion"/>
  </si>
  <si>
    <t>CC_FX_Swap201210131768</t>
  </si>
  <si>
    <t>交易编号</t>
    <phoneticPr fontId="12" type="noConversion"/>
  </si>
  <si>
    <t>增加后缀，标识已经拆分或调整</t>
    <phoneticPr fontId="12" type="noConversion"/>
  </si>
  <si>
    <t>起息日</t>
    <phoneticPr fontId="12" type="noConversion"/>
  </si>
  <si>
    <t>起息日</t>
    <phoneticPr fontId="12" type="noConversion"/>
  </si>
  <si>
    <t>即期买入端净现值</t>
    <phoneticPr fontId="12" type="noConversion"/>
  </si>
  <si>
    <t>远期买入端净现值</t>
    <phoneticPr fontId="12" type="noConversion"/>
  </si>
  <si>
    <t>即期买入币种</t>
    <phoneticPr fontId="12" type="noConversion"/>
  </si>
  <si>
    <t>EUR</t>
    <phoneticPr fontId="12" type="noConversion"/>
  </si>
  <si>
    <t>即期卖出金额</t>
    <phoneticPr fontId="12" type="noConversion"/>
  </si>
  <si>
    <t>即期卖出端净现值</t>
    <phoneticPr fontId="12" type="noConversion"/>
  </si>
  <si>
    <t>远期卖出端净现值</t>
    <phoneticPr fontId="12" type="noConversion"/>
  </si>
  <si>
    <t>即期卖出币种</t>
    <phoneticPr fontId="12" type="noConversion"/>
  </si>
  <si>
    <t>USD</t>
    <phoneticPr fontId="12" type="noConversion"/>
  </si>
  <si>
    <t>远期汇率</t>
    <phoneticPr fontId="12" type="noConversion"/>
  </si>
  <si>
    <t>风险类别</t>
    <phoneticPr fontId="12" type="noConversion"/>
  </si>
  <si>
    <t>即期汇率</t>
    <phoneticPr fontId="12" type="noConversion"/>
  </si>
  <si>
    <t>跨币种外汇掉期CC_FX_Swap拆分为两个跨币种外汇远期CC_FX_Forward</t>
    <phoneticPr fontId="12" type="noConversion"/>
  </si>
  <si>
    <t>参考跨币种外汇远期CC_FX_Forward的拆分</t>
    <phoneticPr fontId="12" type="noConversion"/>
  </si>
  <si>
    <t>待进一步拆分或调整的头寸</t>
    <phoneticPr fontId="12" type="noConversion"/>
  </si>
  <si>
    <t>第二次拆分：</t>
    <phoneticPr fontId="12" type="noConversion"/>
  </si>
  <si>
    <t>FX_Window Forward</t>
    <phoneticPr fontId="12" type="noConversion"/>
  </si>
  <si>
    <t>FX_Forward</t>
    <phoneticPr fontId="12" type="noConversion"/>
  </si>
  <si>
    <t>FX_Window ForwardOFDK10012000043</t>
    <phoneticPr fontId="12" type="noConversion"/>
  </si>
  <si>
    <t>取择期终止日期</t>
    <phoneticPr fontId="12" type="noConversion"/>
  </si>
  <si>
    <t>择期开始日期</t>
    <phoneticPr fontId="12" type="noConversion"/>
  </si>
  <si>
    <t>远期买入币种</t>
    <phoneticPr fontId="12" type="noConversion"/>
  </si>
  <si>
    <t>美元</t>
    <phoneticPr fontId="12" type="noConversion"/>
  </si>
  <si>
    <t>择期终止日期</t>
    <phoneticPr fontId="12" type="noConversion"/>
  </si>
  <si>
    <t>437,500.00</t>
    <phoneticPr fontId="12" type="noConversion"/>
  </si>
  <si>
    <t>远期买入端净现值</t>
    <phoneticPr fontId="12" type="noConversion"/>
  </si>
  <si>
    <t>437,500.00</t>
    <phoneticPr fontId="12" type="noConversion"/>
  </si>
  <si>
    <t>远期卖出币种</t>
    <phoneticPr fontId="12" type="noConversion"/>
  </si>
  <si>
    <t>人民币</t>
    <phoneticPr fontId="12" type="noConversion"/>
  </si>
  <si>
    <t>买入端净现值</t>
    <phoneticPr fontId="12" type="noConversion"/>
  </si>
  <si>
    <t>远期卖出金额</t>
    <phoneticPr fontId="12" type="noConversion"/>
  </si>
  <si>
    <t>2,829,050.00</t>
    <phoneticPr fontId="12" type="noConversion"/>
  </si>
  <si>
    <t>人民币</t>
    <phoneticPr fontId="12" type="noConversion"/>
  </si>
  <si>
    <t>远期卖出端净现值</t>
    <phoneticPr fontId="12" type="noConversion"/>
  </si>
  <si>
    <t>2,829,050.00</t>
    <phoneticPr fontId="12" type="noConversion"/>
  </si>
  <si>
    <t>利率风险/汇率风险</t>
    <phoneticPr fontId="12" type="noConversion"/>
  </si>
  <si>
    <t>卖出端净现值</t>
    <phoneticPr fontId="12" type="noConversion"/>
  </si>
  <si>
    <t>合约价格</t>
  </si>
  <si>
    <t>6.4664</t>
    <phoneticPr fontId="12" type="noConversion"/>
  </si>
  <si>
    <t>说明：</t>
    <phoneticPr fontId="12" type="noConversion"/>
  </si>
  <si>
    <t>外汇择期视同外汇远期处理，到期日统一选择“择期迄日”。具体参见FX_Forward 拆分方法。</t>
    <phoneticPr fontId="12" type="noConversion"/>
  </si>
  <si>
    <t>待进一步拆分或调整的头寸</t>
    <phoneticPr fontId="12" type="noConversion"/>
  </si>
  <si>
    <t>分析日</t>
    <phoneticPr fontId="12" type="noConversion"/>
  </si>
  <si>
    <t>字段</t>
    <phoneticPr fontId="12" type="noConversion"/>
  </si>
  <si>
    <t>值</t>
    <phoneticPr fontId="12" type="noConversion"/>
  </si>
  <si>
    <t>值</t>
    <phoneticPr fontId="12" type="noConversion"/>
  </si>
  <si>
    <t>说明</t>
    <phoneticPr fontId="12" type="noConversion"/>
  </si>
  <si>
    <t>值</t>
    <phoneticPr fontId="12" type="noConversion"/>
  </si>
  <si>
    <t>产品类型</t>
    <phoneticPr fontId="12" type="noConversion"/>
  </si>
  <si>
    <t>FX_Option</t>
    <phoneticPr fontId="12" type="noConversion"/>
  </si>
  <si>
    <t>FX_Spot</t>
    <phoneticPr fontId="12" type="noConversion"/>
  </si>
  <si>
    <t>FX_Spot</t>
    <phoneticPr fontId="12" type="noConversion"/>
  </si>
  <si>
    <t>FX_Option201210121265</t>
  </si>
  <si>
    <t>增加后缀，标识已经拆分或调整</t>
    <phoneticPr fontId="12" type="noConversion"/>
  </si>
  <si>
    <t>买卖方向</t>
    <phoneticPr fontId="12" type="noConversion"/>
  </si>
  <si>
    <t>SELL</t>
    <phoneticPr fontId="12" type="noConversion"/>
  </si>
  <si>
    <t>填入CALL 币种</t>
    <phoneticPr fontId="12" type="noConversion"/>
  </si>
  <si>
    <t>gamma值</t>
    <phoneticPr fontId="12" type="noConversion"/>
  </si>
  <si>
    <t>填入本币</t>
    <phoneticPr fontId="12" type="noConversion"/>
  </si>
  <si>
    <t>期权买入币种</t>
    <phoneticPr fontId="12" type="noConversion"/>
  </si>
  <si>
    <t>USD</t>
    <phoneticPr fontId="12" type="noConversion"/>
  </si>
  <si>
    <t>基础工具市值</t>
    <phoneticPr fontId="12" type="noConversion"/>
  </si>
  <si>
    <t>取USD/AUD的即期汇率</t>
    <phoneticPr fontId="12" type="noConversion"/>
  </si>
  <si>
    <t>期权卖出币种</t>
    <phoneticPr fontId="12" type="noConversion"/>
  </si>
  <si>
    <t>AUD</t>
    <phoneticPr fontId="12" type="noConversion"/>
  </si>
  <si>
    <t>引擎计算</t>
    <phoneticPr fontId="12" type="noConversion"/>
  </si>
  <si>
    <t>gamma效应值</t>
    <phoneticPr fontId="12" type="noConversion"/>
  </si>
  <si>
    <t>期权买入金额</t>
    <phoneticPr fontId="12" type="noConversion"/>
  </si>
  <si>
    <t>AUD</t>
    <phoneticPr fontId="12" type="noConversion"/>
  </si>
  <si>
    <t>填入PUT币种</t>
    <phoneticPr fontId="12" type="noConversion"/>
  </si>
  <si>
    <t>伽马风险</t>
    <phoneticPr fontId="12" type="noConversion"/>
  </si>
  <si>
    <t>设置为：伽马风险</t>
    <phoneticPr fontId="12" type="noConversion"/>
  </si>
  <si>
    <t>期权卖出金额</t>
    <phoneticPr fontId="12" type="noConversion"/>
  </si>
  <si>
    <t>填入PUT金额</t>
    <phoneticPr fontId="12" type="noConversion"/>
  </si>
  <si>
    <t>引擎计算</t>
    <phoneticPr fontId="12" type="noConversion"/>
  </si>
  <si>
    <t>gamma值</t>
  </si>
  <si>
    <t>期权得尔塔值</t>
    <phoneticPr fontId="12" type="noConversion"/>
  </si>
  <si>
    <t>引擎计算</t>
    <phoneticPr fontId="12" type="noConversion"/>
  </si>
  <si>
    <t>填入未拆分是期权的</t>
    <phoneticPr fontId="12" type="noConversion"/>
  </si>
  <si>
    <t>vega值</t>
  </si>
  <si>
    <t>期权执行汇率</t>
    <phoneticPr fontId="12" type="noConversion"/>
  </si>
  <si>
    <t>交易日</t>
    <phoneticPr fontId="12" type="noConversion"/>
  </si>
  <si>
    <t>外汇风险</t>
    <phoneticPr fontId="12" type="noConversion"/>
  </si>
  <si>
    <t>设置为：外汇风险</t>
    <phoneticPr fontId="12" type="noConversion"/>
  </si>
  <si>
    <t>到期日</t>
    <phoneticPr fontId="12" type="noConversion"/>
  </si>
  <si>
    <t>注：参考FX_SPOT 拆分</t>
    <phoneticPr fontId="12" type="noConversion"/>
  </si>
  <si>
    <t>原头寸</t>
    <phoneticPr fontId="12" type="noConversion"/>
  </si>
  <si>
    <t>拆分后的头寸</t>
    <phoneticPr fontId="12" type="noConversion"/>
  </si>
  <si>
    <t>字段</t>
    <phoneticPr fontId="12" type="noConversion"/>
  </si>
  <si>
    <t>说明</t>
    <phoneticPr fontId="12" type="noConversion"/>
  </si>
  <si>
    <t>产品类型</t>
    <phoneticPr fontId="12" type="noConversion"/>
  </si>
  <si>
    <t>FX_Spot</t>
    <phoneticPr fontId="12" type="noConversion"/>
  </si>
  <si>
    <t>vega值</t>
    <phoneticPr fontId="12" type="noConversion"/>
  </si>
  <si>
    <t>该产品的波动率敏感度</t>
    <phoneticPr fontId="12" type="noConversion"/>
  </si>
  <si>
    <t>基础工具波动率</t>
    <phoneticPr fontId="12" type="noConversion"/>
  </si>
  <si>
    <t>基础工具累计vega值</t>
    <phoneticPr fontId="12" type="noConversion"/>
  </si>
  <si>
    <t>维加风险</t>
    <phoneticPr fontId="12" type="noConversion"/>
  </si>
  <si>
    <t>设置为：维加风险</t>
    <phoneticPr fontId="12" type="noConversion"/>
  </si>
  <si>
    <t>本例子为USD/AUD的波动率</t>
    <phoneticPr fontId="12" type="noConversion"/>
  </si>
  <si>
    <t>填入CALL 金额</t>
    <phoneticPr fontId="12" type="noConversion"/>
  </si>
  <si>
    <t>买入金额delta值</t>
    <phoneticPr fontId="12" type="noConversion"/>
  </si>
  <si>
    <t>等于 0.5*gamma值*(基础工具市值*0.08)^2</t>
    <phoneticPr fontId="12" type="noConversion"/>
  </si>
  <si>
    <t>使用该基础工具（本例子中为USD/AUD）的所用期权的Vega值之和，25％×该基础工具波动率×|该基础工具的各项期权的维加值之和|</t>
    <phoneticPr fontId="12" type="noConversion"/>
  </si>
  <si>
    <t>卖出金额delta值</t>
    <phoneticPr fontId="12" type="noConversion"/>
  </si>
  <si>
    <t>delta值</t>
    <phoneticPr fontId="12" type="noConversion"/>
  </si>
  <si>
    <t>产品类型</t>
    <phoneticPr fontId="12" type="noConversion"/>
  </si>
  <si>
    <t>PRECIOUSMETAL_Spot</t>
    <phoneticPr fontId="12" type="noConversion"/>
  </si>
  <si>
    <t>产品类型</t>
    <phoneticPr fontId="12" type="noConversion"/>
  </si>
  <si>
    <t>PRECIOUSMETAL_Spot</t>
    <phoneticPr fontId="12" type="noConversion"/>
  </si>
  <si>
    <t>PRECIOUSMETAL_Spot_20131AG</t>
  </si>
  <si>
    <t>增加后缀，标识已经拆分或调整</t>
    <phoneticPr fontId="12" type="noConversion"/>
  </si>
  <si>
    <t>商品</t>
    <phoneticPr fontId="12" type="noConversion"/>
  </si>
  <si>
    <t>SILVER</t>
    <phoneticPr fontId="12" type="noConversion"/>
  </si>
  <si>
    <t>商品</t>
    <phoneticPr fontId="12" type="noConversion"/>
  </si>
  <si>
    <t>商品量</t>
    <phoneticPr fontId="12" type="noConversion"/>
  </si>
  <si>
    <t>5吨</t>
    <phoneticPr fontId="12" type="noConversion"/>
  </si>
  <si>
    <t>交易量</t>
    <phoneticPr fontId="12" type="noConversion"/>
  </si>
  <si>
    <t>即期人民币价格</t>
    <phoneticPr fontId="12" type="noConversion"/>
  </si>
  <si>
    <t>9.34/克</t>
    <phoneticPr fontId="12" type="noConversion"/>
  </si>
  <si>
    <t>即期人民币价格</t>
    <phoneticPr fontId="12" type="noConversion"/>
  </si>
  <si>
    <t>头寸</t>
    <phoneticPr fontId="12" type="noConversion"/>
  </si>
  <si>
    <t>头寸=商品量*人民币单价</t>
    <phoneticPr fontId="12" type="noConversion"/>
  </si>
  <si>
    <t>交易方向</t>
    <phoneticPr fontId="12" type="noConversion"/>
  </si>
  <si>
    <t>BUY</t>
    <phoneticPr fontId="12" type="noConversion"/>
  </si>
  <si>
    <t>交易方向</t>
    <phoneticPr fontId="12" type="noConversion"/>
  </si>
  <si>
    <t>BUY</t>
    <phoneticPr fontId="12" type="noConversion"/>
  </si>
  <si>
    <t>风险类别</t>
    <phoneticPr fontId="12" type="noConversion"/>
  </si>
  <si>
    <t>商品风险</t>
    <phoneticPr fontId="12" type="noConversion"/>
  </si>
  <si>
    <t>设置为：商品风险</t>
    <phoneticPr fontId="12" type="noConversion"/>
  </si>
  <si>
    <t>原头寸</t>
    <phoneticPr fontId="12" type="noConversion"/>
  </si>
  <si>
    <t>拆分后的头寸</t>
    <phoneticPr fontId="12" type="noConversion"/>
  </si>
  <si>
    <t>调整后的头寸</t>
    <phoneticPr fontId="12" type="noConversion"/>
  </si>
  <si>
    <t>PRECIOUSMETAL_FWD</t>
    <phoneticPr fontId="12" type="noConversion"/>
  </si>
  <si>
    <t>PRECIOUSMETAL_FWD_20131AG</t>
  </si>
  <si>
    <t>标的商品</t>
    <phoneticPr fontId="12" type="noConversion"/>
  </si>
  <si>
    <t>标的商品</t>
    <phoneticPr fontId="12" type="noConversion"/>
  </si>
  <si>
    <t>交易量</t>
    <phoneticPr fontId="12" type="noConversion"/>
  </si>
  <si>
    <t>5吨</t>
    <phoneticPr fontId="12" type="noConversion"/>
  </si>
  <si>
    <t>即期基础商品人民币价格</t>
    <phoneticPr fontId="12" type="noConversion"/>
  </si>
  <si>
    <t>9.34/克</t>
    <phoneticPr fontId="12" type="noConversion"/>
  </si>
  <si>
    <t>即期基础商品人民币价格</t>
    <phoneticPr fontId="12" type="noConversion"/>
  </si>
  <si>
    <t>远期交易方向</t>
    <phoneticPr fontId="12" type="noConversion"/>
  </si>
  <si>
    <t>SELL</t>
    <phoneticPr fontId="12" type="noConversion"/>
  </si>
  <si>
    <t>SELL</t>
    <phoneticPr fontId="12" type="noConversion"/>
  </si>
  <si>
    <t>基础商品头寸</t>
    <phoneticPr fontId="12" type="noConversion"/>
  </si>
  <si>
    <t>头寸=商品量*人民币单价</t>
    <phoneticPr fontId="12" type="noConversion"/>
  </si>
  <si>
    <t>利率风险</t>
    <phoneticPr fontId="12" type="noConversion"/>
  </si>
  <si>
    <t>设置为：利率风险</t>
    <phoneticPr fontId="12" type="noConversion"/>
  </si>
  <si>
    <t>调整后的头寸</t>
    <phoneticPr fontId="12" type="noConversion"/>
  </si>
  <si>
    <t>字段</t>
    <phoneticPr fontId="12" type="noConversion"/>
  </si>
  <si>
    <t>债券
（含权债）</t>
    <phoneticPr fontId="5" type="noConversion"/>
  </si>
  <si>
    <t>拆分为两笔方向相反的债券头寸（付息端/收息端对应为债券空头/债券多头）；本币IRS，标识'利率风险'两笔
外币IRS，则拆分四笔债券(同上)；标识'利率风险'两笔+'汇率风险'两笔</t>
    <phoneticPr fontId="5" type="noConversion"/>
  </si>
  <si>
    <t>一笔或两笔即期汇率头寸 + 一笔或两笔远期汇率头寸</t>
    <phoneticPr fontId="5" type="noConversion"/>
  </si>
  <si>
    <t>ZeroRateBond</t>
  </si>
  <si>
    <t>FX_Forward201210131768</t>
  </si>
  <si>
    <t>交易日</t>
    <phoneticPr fontId="12" type="noConversion"/>
  </si>
  <si>
    <t>USD</t>
  </si>
  <si>
    <t>市场价值</t>
    <phoneticPr fontId="12" type="noConversion"/>
  </si>
  <si>
    <t>取买入端净现值</t>
    <phoneticPr fontId="12" type="noConversion"/>
  </si>
  <si>
    <t>远期买入金额</t>
  </si>
  <si>
    <t>远期卖出金额，空头</t>
    <phoneticPr fontId="12" type="noConversion"/>
  </si>
  <si>
    <t>息票率</t>
    <phoneticPr fontId="12" type="noConversion"/>
  </si>
  <si>
    <t>默认为0</t>
    <phoneticPr fontId="12" type="noConversion"/>
  </si>
  <si>
    <t>设为分析日</t>
    <phoneticPr fontId="12" type="noConversion"/>
  </si>
  <si>
    <t>息票率</t>
    <phoneticPr fontId="12" type="noConversion"/>
  </si>
  <si>
    <t>置空，不考虑特定风险</t>
    <phoneticPr fontId="12" type="noConversion"/>
  </si>
  <si>
    <t>外汇风险</t>
    <phoneticPr fontId="12" type="noConversion"/>
  </si>
  <si>
    <t>设置为：外汇风险</t>
    <phoneticPr fontId="12" type="noConversion"/>
  </si>
  <si>
    <t>置空，不考虑特定风险</t>
    <phoneticPr fontId="12" type="noConversion"/>
  </si>
  <si>
    <t>CNY</t>
    <phoneticPr fontId="12" type="noConversion"/>
  </si>
  <si>
    <t>远期买入币种</t>
    <phoneticPr fontId="12" type="noConversion"/>
  </si>
  <si>
    <t>FX_Forward拆分为两个方向相反零息债券，到期日均为FX_Forward的到期日，名义本金分别为远期买入和卖出金额。</t>
    <phoneticPr fontId="12" type="noConversion"/>
  </si>
  <si>
    <t>远期买入币种的债券，为多头；远期卖出币种的债券，为空头</t>
    <phoneticPr fontId="12" type="noConversion"/>
  </si>
  <si>
    <t>将外币零息债券拆分为需要计算利率风险的一个外币零息债券和一个外汇敞口</t>
    <phoneticPr fontId="12" type="noConversion"/>
  </si>
  <si>
    <t>说明</t>
    <phoneticPr fontId="12" type="noConversion"/>
  </si>
  <si>
    <t>字段</t>
    <phoneticPr fontId="12" type="noConversion"/>
  </si>
  <si>
    <t>值</t>
    <phoneticPr fontId="12" type="noConversion"/>
  </si>
  <si>
    <t>说明</t>
    <phoneticPr fontId="12" type="noConversion"/>
  </si>
  <si>
    <t>CC_FX_Forward</t>
    <phoneticPr fontId="12" type="noConversion"/>
  </si>
  <si>
    <t>CC_FX_Forward201210131768</t>
  </si>
  <si>
    <t>增加后缀，标识已经拆分或调整</t>
    <phoneticPr fontId="12" type="noConversion"/>
  </si>
  <si>
    <t>EUR</t>
    <phoneticPr fontId="12" type="noConversion"/>
  </si>
  <si>
    <t>USD</t>
    <phoneticPr fontId="12" type="noConversion"/>
  </si>
  <si>
    <t>转换成外币空头，因此买入CNY</t>
    <phoneticPr fontId="12" type="noConversion"/>
  </si>
  <si>
    <t>起息日</t>
    <phoneticPr fontId="12" type="noConversion"/>
  </si>
  <si>
    <t>买入端净现值</t>
    <phoneticPr fontId="12" type="noConversion"/>
  </si>
  <si>
    <t>市场价值</t>
    <phoneticPr fontId="12" type="noConversion"/>
  </si>
  <si>
    <t>取卖出端净现值</t>
    <phoneticPr fontId="12" type="noConversion"/>
  </si>
  <si>
    <t>远期买入金额</t>
    <phoneticPr fontId="12" type="noConversion"/>
  </si>
  <si>
    <t>远期卖出金额，空头</t>
    <phoneticPr fontId="12" type="noConversion"/>
  </si>
  <si>
    <t>息票率</t>
    <phoneticPr fontId="12" type="noConversion"/>
  </si>
  <si>
    <t>默认为0</t>
    <phoneticPr fontId="12" type="noConversion"/>
  </si>
  <si>
    <t>结算日</t>
    <phoneticPr fontId="12" type="noConversion"/>
  </si>
  <si>
    <t>结算日</t>
    <phoneticPr fontId="12" type="noConversion"/>
  </si>
  <si>
    <t>EUR</t>
    <phoneticPr fontId="12" type="noConversion"/>
  </si>
  <si>
    <t>外汇风险</t>
    <phoneticPr fontId="12" type="noConversion"/>
  </si>
  <si>
    <t>设置为：外汇风险</t>
    <phoneticPr fontId="12" type="noConversion"/>
  </si>
  <si>
    <t>设置为：外汇风险</t>
    <phoneticPr fontId="12" type="noConversion"/>
  </si>
  <si>
    <t>债券评级</t>
    <phoneticPr fontId="12" type="noConversion"/>
  </si>
  <si>
    <t>远期卖出端净现值</t>
  </si>
  <si>
    <t>即期汇率</t>
    <phoneticPr fontId="12" type="noConversion"/>
  </si>
  <si>
    <t>风险类别</t>
    <phoneticPr fontId="12" type="noConversion"/>
  </si>
  <si>
    <t>风险类别</t>
    <phoneticPr fontId="12" type="noConversion"/>
  </si>
  <si>
    <t>设置为：利率风险</t>
    <phoneticPr fontId="12" type="noConversion"/>
  </si>
  <si>
    <t>拆分后的头寸</t>
    <phoneticPr fontId="12" type="noConversion"/>
  </si>
  <si>
    <t>FX_Forward拆分为两个方向相反零息外币债券，到期日均为FX_Forward的到期日，名义本金分别为远期买入和卖出金额。</t>
    <phoneticPr fontId="12" type="noConversion"/>
  </si>
  <si>
    <t>分析日</t>
    <phoneticPr fontId="12" type="noConversion"/>
  </si>
  <si>
    <t>第二次拆分：</t>
    <phoneticPr fontId="12" type="noConversion"/>
  </si>
  <si>
    <t>每个外币零息债券拆分为需要计算利率风险的一个外币零息债券和一个外汇敞口</t>
    <phoneticPr fontId="12" type="noConversion"/>
  </si>
  <si>
    <t>FX_Cash</t>
    <phoneticPr fontId="12" type="noConversion"/>
  </si>
  <si>
    <t>FX_Cash</t>
    <phoneticPr fontId="12" type="noConversion"/>
  </si>
  <si>
    <t>外汇期权</t>
    <phoneticPr fontId="5" type="noConversion"/>
  </si>
  <si>
    <t>各产品类型 头寸拆分及风险标识汇总</t>
    <phoneticPr fontId="12" type="noConversion"/>
  </si>
  <si>
    <t>产品类型对应表</t>
    <phoneticPr fontId="12" type="noConversion"/>
  </si>
  <si>
    <t>市场风险标准法监管资本基本框架</t>
    <phoneticPr fontId="12" type="noConversion"/>
  </si>
  <si>
    <t>Index</t>
    <phoneticPr fontId="12" type="noConversion"/>
  </si>
  <si>
    <t>Content</t>
    <phoneticPr fontId="12" type="noConversion"/>
  </si>
  <si>
    <t>Version</t>
    <phoneticPr fontId="12" type="noConversion"/>
  </si>
  <si>
    <t>Editor</t>
    <phoneticPr fontId="12" type="noConversion"/>
  </si>
  <si>
    <t>Date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</si>
</sst>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0_);[Red]\(0.00\)"/>
    <numFmt numFmtId="177" formatCode="_([$€-2]* #,##0.00_);_([$€-2]* \(#,##0.00\);_([$€-2]* &quot;-&quot;??_)"/>
    <numFmt numFmtId="178" formatCode="_ * #,##0_ ;_ * \-#,##0_ ;_ * &quot;-&quot;??_ ;_ @_ "/>
    <numFmt numFmtId="179" formatCode="#,##0.000_);[Red]\(#,##0.000\)"/>
    <numFmt numFmtId="180" formatCode="#,##0.0"/>
    <numFmt numFmtId="181" formatCode="#,##0_);[Red]\(#,##0\)"/>
  </numFmts>
  <fonts count="30" x14ac:knownFonts="1">
    <font>
      <sz val="11"/>
      <color theme="1"/>
      <name val="等线"/>
      <family val="2"/>
      <scheme val="minor"/>
    </font>
    <font>
      <sz val="11"/>
      <color theme="1"/>
      <name val="华文楷体"/>
      <family val="3"/>
      <charset val="134"/>
    </font>
    <font>
      <sz val="9"/>
      <color theme="1"/>
      <name val="华文楷体"/>
      <family val="3"/>
      <charset val="134"/>
    </font>
    <font>
      <sz val="10"/>
      <color theme="1"/>
      <name val="华文楷体"/>
      <family val="3"/>
      <charset val="134"/>
    </font>
    <font>
      <sz val="9"/>
      <name val="等线"/>
      <family val="3"/>
      <charset val="134"/>
      <scheme val="minor"/>
    </font>
    <font>
      <sz val="9"/>
      <name val="等线"/>
      <family val="2"/>
      <charset val="134"/>
      <scheme val="minor"/>
    </font>
    <font>
      <sz val="9"/>
      <color rgb="FFFF0000"/>
      <name val="华文楷体"/>
      <family val="3"/>
      <charset val="134"/>
    </font>
    <font>
      <sz val="9"/>
      <name val="华文楷体"/>
      <family val="3"/>
      <charset val="134"/>
    </font>
    <font>
      <sz val="10"/>
      <name val="华文楷体"/>
      <family val="3"/>
      <charset val="134"/>
    </font>
    <font>
      <b/>
      <sz val="10"/>
      <name val="华文楷体"/>
      <family val="3"/>
      <charset val="134"/>
    </font>
    <font>
      <sz val="9"/>
      <color rgb="FF000000"/>
      <name val="华文楷体"/>
      <family val="3"/>
      <charset val="134"/>
    </font>
    <font>
      <sz val="11"/>
      <color theme="1"/>
      <name val="宋体"/>
      <family val="3"/>
      <charset val="134"/>
    </font>
    <font>
      <sz val="9"/>
      <name val="宋体"/>
      <family val="3"/>
      <charset val="134"/>
    </font>
    <font>
      <sz val="12"/>
      <name val="宋体"/>
      <family val="3"/>
      <charset val="134"/>
    </font>
    <font>
      <sz val="11"/>
      <color indexed="8"/>
      <name val="宋体"/>
      <family val="3"/>
      <charset val="134"/>
    </font>
    <font>
      <u/>
      <sz val="11"/>
      <color theme="10"/>
      <name val="宋体"/>
      <family val="3"/>
      <charset val="134"/>
    </font>
    <font>
      <u/>
      <sz val="11"/>
      <color theme="10"/>
      <name val="华文楷体"/>
      <family val="3"/>
      <charset val="134"/>
    </font>
    <font>
      <b/>
      <sz val="10"/>
      <color indexed="8"/>
      <name val="华文楷体"/>
      <family val="3"/>
      <charset val="134"/>
    </font>
    <font>
      <sz val="10"/>
      <color indexed="8"/>
      <name val="华文楷体"/>
      <family val="3"/>
      <charset val="134"/>
    </font>
    <font>
      <u/>
      <sz val="11"/>
      <color theme="1"/>
      <name val="华文楷体"/>
      <family val="3"/>
      <charset val="134"/>
    </font>
    <font>
      <u/>
      <sz val="11"/>
      <color theme="1"/>
      <name val="宋体"/>
      <family val="3"/>
      <charset val="134"/>
    </font>
    <font>
      <b/>
      <sz val="9"/>
      <color theme="1"/>
      <name val="华文楷体"/>
      <family val="3"/>
      <charset val="134"/>
    </font>
    <font>
      <b/>
      <sz val="9"/>
      <name val="华文楷体"/>
      <family val="3"/>
      <charset val="134"/>
    </font>
    <font>
      <u/>
      <sz val="10"/>
      <color theme="1"/>
      <name val="华文楷体"/>
      <family val="3"/>
      <charset val="134"/>
    </font>
    <font>
      <u/>
      <sz val="10"/>
      <color theme="10"/>
      <name val="华文楷体"/>
      <family val="3"/>
      <charset val="134"/>
    </font>
    <font>
      <b/>
      <sz val="9"/>
      <color rgb="FF000000"/>
      <name val="华文楷体"/>
      <family val="3"/>
      <charset val="134"/>
    </font>
    <font>
      <u/>
      <sz val="10"/>
      <color indexed="12"/>
      <name val="华文楷体"/>
      <family val="3"/>
      <charset val="134"/>
    </font>
    <font>
      <u/>
      <sz val="9"/>
      <color theme="8" tint="-0.249977111117893"/>
      <name val="华文楷体"/>
      <family val="3"/>
      <charset val="134"/>
    </font>
    <font>
      <sz val="9"/>
      <color theme="8" tint="-0.249977111117893"/>
      <name val="华文楷体"/>
      <family val="3"/>
      <charset val="134"/>
    </font>
    <font>
      <u/>
      <sz val="10"/>
      <name val="华文楷体"/>
      <family val="3"/>
      <charset val="134"/>
    </font>
  </fonts>
  <fills count="6">
    <fill>
      <patternFill patternType="none"/>
    </fill>
    <fill>
      <patternFill patternType="gray125"/>
    </fill>
    <fill>
      <patternFill patternType="solid">
        <fgColor theme="0"/>
        <bgColor indexed="64"/>
      </patternFill>
    </fill>
    <fill>
      <patternFill patternType="solid">
        <fgColor indexed="31"/>
        <bgColor indexed="64"/>
      </patternFill>
    </fill>
    <fill>
      <patternFill patternType="solid">
        <fgColor indexed="9"/>
        <bgColor indexed="64"/>
      </patternFill>
    </fill>
    <fill>
      <patternFill patternType="solid">
        <fgColor theme="6" tint="0.399975585192419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indexed="62"/>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62"/>
      </left>
      <right/>
      <top style="thick">
        <color indexed="62"/>
      </top>
      <bottom/>
      <diagonal/>
    </border>
    <border>
      <left/>
      <right/>
      <top style="thick">
        <color indexed="62"/>
      </top>
      <bottom/>
      <diagonal/>
    </border>
    <border>
      <left/>
      <right style="thick">
        <color indexed="62"/>
      </right>
      <top style="thick">
        <color indexed="62"/>
      </top>
      <bottom/>
      <diagonal/>
    </border>
    <border>
      <left style="thick">
        <color indexed="62"/>
      </left>
      <right/>
      <top/>
      <bottom/>
      <diagonal/>
    </border>
    <border>
      <left/>
      <right style="thick">
        <color indexed="62"/>
      </right>
      <top/>
      <bottom/>
      <diagonal/>
    </border>
    <border>
      <left style="thick">
        <color indexed="62"/>
      </left>
      <right/>
      <top/>
      <bottom style="thick">
        <color indexed="62"/>
      </bottom>
      <diagonal/>
    </border>
    <border>
      <left/>
      <right style="thick">
        <color indexed="62"/>
      </right>
      <top/>
      <bottom style="thick">
        <color indexed="62"/>
      </bottom>
      <diagonal/>
    </border>
    <border>
      <left style="medium">
        <color indexed="62"/>
      </left>
      <right style="medium">
        <color indexed="62"/>
      </right>
      <top style="medium">
        <color indexed="62"/>
      </top>
      <bottom style="medium">
        <color indexed="62"/>
      </bottom>
      <diagonal/>
    </border>
    <border>
      <left style="medium">
        <color indexed="10"/>
      </left>
      <right style="medium">
        <color indexed="10"/>
      </right>
      <top style="medium">
        <color indexed="10"/>
      </top>
      <bottom style="medium">
        <color indexed="10"/>
      </bottom>
      <diagonal/>
    </border>
    <border>
      <left style="medium">
        <color indexed="8"/>
      </left>
      <right style="medium">
        <color indexed="8"/>
      </right>
      <top style="medium">
        <color indexed="8"/>
      </top>
      <bottom style="medium">
        <color indexed="8"/>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2"/>
      </left>
      <right style="thin">
        <color indexed="64"/>
      </right>
      <top/>
      <bottom/>
      <diagonal/>
    </border>
    <border>
      <left style="thin">
        <color indexed="64"/>
      </left>
      <right style="thick">
        <color indexed="62"/>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9"/>
      </right>
      <top/>
      <bottom/>
      <diagonal/>
    </border>
    <border>
      <left/>
      <right style="medium">
        <color rgb="FF00B050"/>
      </right>
      <top/>
      <bottom/>
      <diagonal/>
    </border>
    <border>
      <left/>
      <right/>
      <top style="medium">
        <color indexed="10"/>
      </top>
      <bottom style="medium">
        <color rgb="FF00B050"/>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n">
        <color indexed="64"/>
      </left>
      <right style="thin">
        <color indexed="64"/>
      </right>
      <top/>
      <bottom/>
      <diagonal/>
    </border>
  </borders>
  <cellStyleXfs count="14">
    <xf numFmtId="0" fontId="0" fillId="0" borderId="0"/>
    <xf numFmtId="0" fontId="11"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177" fontId="13" fillId="0" borderId="0"/>
    <xf numFmtId="0" fontId="13" fillId="0" borderId="0">
      <alignment vertical="center"/>
    </xf>
    <xf numFmtId="0" fontId="14"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43" fontId="14" fillId="0" borderId="0" applyFont="0" applyFill="0" applyBorder="0" applyAlignment="0" applyProtection="0">
      <alignment vertical="center"/>
    </xf>
  </cellStyleXfs>
  <cellXfs count="258">
    <xf numFmtId="0" fontId="0" fillId="0" borderId="0" xfId="0"/>
    <xf numFmtId="0" fontId="2" fillId="2" borderId="0" xfId="0" applyFont="1" applyFill="1"/>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6" fillId="2" borderId="1" xfId="0" applyFont="1" applyFill="1" applyBorder="1" applyAlignment="1">
      <alignment vertical="center"/>
    </xf>
    <xf numFmtId="0" fontId="7" fillId="2" borderId="0" xfId="0" applyFont="1" applyFill="1"/>
    <xf numFmtId="0" fontId="7" fillId="2" borderId="1" xfId="0" applyFont="1" applyFill="1" applyBorder="1" applyAlignment="1">
      <alignment vertical="center"/>
    </xf>
    <xf numFmtId="0" fontId="7" fillId="2" borderId="1" xfId="0" applyFont="1" applyFill="1" applyBorder="1" applyAlignment="1">
      <alignment vertical="center" wrapText="1"/>
    </xf>
    <xf numFmtId="0" fontId="7" fillId="2" borderId="1" xfId="0" applyFont="1" applyFill="1" applyBorder="1" applyAlignment="1">
      <alignment horizontal="left" vertical="center"/>
    </xf>
    <xf numFmtId="0" fontId="7" fillId="2" borderId="1" xfId="0" applyFont="1" applyFill="1" applyBorder="1" applyAlignment="1">
      <alignment horizontal="left" vertical="center" wrapText="1"/>
    </xf>
    <xf numFmtId="0" fontId="1" fillId="2" borderId="0" xfId="0" applyFont="1" applyFill="1"/>
    <xf numFmtId="0" fontId="3" fillId="2" borderId="0" xfId="0" applyFont="1" applyFill="1"/>
    <xf numFmtId="0" fontId="16" fillId="2" borderId="16" xfId="12" applyFont="1" applyFill="1" applyBorder="1" applyAlignment="1" applyProtection="1">
      <alignment vertical="center"/>
    </xf>
    <xf numFmtId="0" fontId="1" fillId="2" borderId="17" xfId="0" applyFont="1" applyFill="1" applyBorder="1" applyAlignment="1">
      <alignment vertical="center"/>
    </xf>
    <xf numFmtId="0" fontId="16" fillId="2" borderId="18" xfId="12" applyFont="1" applyFill="1" applyBorder="1" applyAlignment="1" applyProtection="1">
      <alignment vertical="center"/>
    </xf>
    <xf numFmtId="0" fontId="1" fillId="2" borderId="0" xfId="0" applyFont="1" applyFill="1" applyBorder="1" applyAlignment="1">
      <alignment vertical="center"/>
    </xf>
    <xf numFmtId="0" fontId="1" fillId="2" borderId="19" xfId="0" applyFont="1" applyFill="1" applyBorder="1" applyAlignment="1">
      <alignment vertical="center"/>
    </xf>
    <xf numFmtId="0" fontId="1" fillId="2" borderId="20" xfId="0" applyFont="1" applyFill="1" applyBorder="1" applyAlignment="1">
      <alignment vertical="center"/>
    </xf>
    <xf numFmtId="0" fontId="18" fillId="2" borderId="0" xfId="0" applyFont="1" applyFill="1" applyBorder="1" applyAlignment="1">
      <alignment vertical="center"/>
    </xf>
    <xf numFmtId="0" fontId="18" fillId="2" borderId="1" xfId="0" applyFont="1" applyFill="1" applyBorder="1" applyAlignment="1">
      <alignment vertical="center"/>
    </xf>
    <xf numFmtId="0" fontId="18" fillId="2" borderId="1" xfId="0" applyFont="1" applyFill="1" applyBorder="1" applyAlignment="1">
      <alignment vertical="center" wrapText="1"/>
    </xf>
    <xf numFmtId="14" fontId="8" fillId="2" borderId="1" xfId="4" applyNumberFormat="1" applyFont="1" applyFill="1" applyBorder="1" applyAlignment="1">
      <alignment horizontal="left"/>
    </xf>
    <xf numFmtId="3" fontId="18" fillId="2" borderId="1" xfId="0" applyNumberFormat="1" applyFont="1" applyFill="1" applyBorder="1" applyAlignment="1">
      <alignment vertical="center"/>
    </xf>
    <xf numFmtId="0" fontId="1" fillId="2" borderId="21" xfId="0" applyFont="1" applyFill="1" applyBorder="1" applyAlignment="1">
      <alignment vertical="center"/>
    </xf>
    <xf numFmtId="0" fontId="1" fillId="2" borderId="7" xfId="0" applyFont="1" applyFill="1" applyBorder="1" applyAlignment="1">
      <alignment vertical="center"/>
    </xf>
    <xf numFmtId="0" fontId="1" fillId="2" borderId="22" xfId="0" applyFont="1" applyFill="1" applyBorder="1" applyAlignment="1">
      <alignment vertical="center"/>
    </xf>
    <xf numFmtId="0" fontId="1" fillId="2" borderId="0" xfId="0" applyFont="1" applyFill="1" applyAlignment="1">
      <alignment vertical="center"/>
    </xf>
    <xf numFmtId="0" fontId="1" fillId="2" borderId="23" xfId="0" applyFont="1" applyFill="1" applyBorder="1" applyAlignment="1">
      <alignment vertical="center"/>
    </xf>
    <xf numFmtId="0" fontId="3" fillId="2" borderId="1" xfId="0" applyFont="1" applyFill="1" applyBorder="1" applyAlignment="1">
      <alignment horizontal="left"/>
    </xf>
    <xf numFmtId="0" fontId="3" fillId="2" borderId="0" xfId="0" applyFont="1" applyFill="1" applyAlignment="1">
      <alignment horizontal="left"/>
    </xf>
    <xf numFmtId="14" fontId="3" fillId="2" borderId="1" xfId="0" applyNumberFormat="1" applyFont="1" applyFill="1" applyBorder="1" applyAlignment="1">
      <alignment horizontal="left"/>
    </xf>
    <xf numFmtId="0" fontId="20" fillId="2" borderId="0" xfId="12" applyFont="1" applyFill="1" applyAlignment="1" applyProtection="1"/>
    <xf numFmtId="0" fontId="19" fillId="2" borderId="0" xfId="12" applyFont="1" applyFill="1" applyAlignment="1" applyProtection="1"/>
    <xf numFmtId="10" fontId="18" fillId="2" borderId="1" xfId="0" applyNumberFormat="1" applyFont="1" applyFill="1" applyBorder="1" applyAlignment="1">
      <alignment vertical="center"/>
    </xf>
    <xf numFmtId="0" fontId="17" fillId="3" borderId="1" xfId="11" applyFont="1" applyFill="1" applyBorder="1">
      <alignment vertical="center"/>
    </xf>
    <xf numFmtId="0" fontId="18" fillId="0" borderId="0" xfId="11" applyFont="1" applyBorder="1">
      <alignment vertical="center"/>
    </xf>
    <xf numFmtId="0" fontId="18" fillId="0" borderId="0" xfId="11" applyFont="1">
      <alignment vertical="center"/>
    </xf>
    <xf numFmtId="0" fontId="18" fillId="0" borderId="1" xfId="11" applyFont="1" applyBorder="1">
      <alignment vertical="center"/>
    </xf>
    <xf numFmtId="0" fontId="18" fillId="0" borderId="1" xfId="11" applyFont="1" applyBorder="1" applyAlignment="1">
      <alignment vertical="center" wrapText="1"/>
    </xf>
    <xf numFmtId="14" fontId="8" fillId="0" borderId="1" xfId="4" applyNumberFormat="1" applyFont="1" applyBorder="1" applyAlignment="1">
      <alignment horizontal="left"/>
    </xf>
    <xf numFmtId="3" fontId="18" fillId="0" borderId="1" xfId="11" applyNumberFormat="1" applyFont="1" applyBorder="1">
      <alignment vertical="center"/>
    </xf>
    <xf numFmtId="10" fontId="18" fillId="0" borderId="1" xfId="11" applyNumberFormat="1" applyFont="1" applyBorder="1">
      <alignment vertical="center"/>
    </xf>
    <xf numFmtId="10" fontId="18" fillId="0" borderId="1" xfId="11" applyNumberFormat="1" applyFont="1" applyBorder="1" applyAlignment="1">
      <alignment vertical="center" wrapText="1"/>
    </xf>
    <xf numFmtId="14" fontId="8" fillId="0" borderId="0" xfId="4" applyNumberFormat="1" applyFont="1" applyBorder="1" applyAlignment="1">
      <alignment horizontal="left"/>
    </xf>
    <xf numFmtId="176" fontId="9" fillId="0" borderId="0" xfId="11" applyNumberFormat="1" applyFont="1" applyBorder="1" applyAlignment="1">
      <alignment horizontal="center" vertical="center" wrapText="1"/>
    </xf>
    <xf numFmtId="14" fontId="8" fillId="0" borderId="0" xfId="11" applyNumberFormat="1" applyFont="1" applyBorder="1">
      <alignment vertical="center"/>
    </xf>
    <xf numFmtId="43" fontId="8" fillId="0" borderId="0" xfId="11" applyNumberFormat="1" applyFont="1" applyBorder="1">
      <alignment vertical="center"/>
    </xf>
    <xf numFmtId="0" fontId="8" fillId="0" borderId="0" xfId="11" applyFont="1" applyBorder="1">
      <alignment vertical="center"/>
    </xf>
    <xf numFmtId="0" fontId="8" fillId="0" borderId="0" xfId="11" applyNumberFormat="1" applyFont="1" applyBorder="1">
      <alignment vertical="center"/>
    </xf>
    <xf numFmtId="0" fontId="23" fillId="2" borderId="0" xfId="12" applyFont="1" applyFill="1" applyAlignment="1" applyProtection="1"/>
    <xf numFmtId="0" fontId="24" fillId="0" borderId="0" xfId="12" applyFont="1" applyAlignment="1" applyProtection="1">
      <alignment vertical="center"/>
    </xf>
    <xf numFmtId="0" fontId="3" fillId="0" borderId="0" xfId="11" applyFont="1">
      <alignment vertical="center"/>
    </xf>
    <xf numFmtId="0" fontId="3" fillId="0" borderId="0" xfId="11" applyFont="1" applyBorder="1">
      <alignment vertical="center"/>
    </xf>
    <xf numFmtId="0" fontId="24" fillId="0" borderId="16" xfId="12" applyFont="1" applyBorder="1" applyAlignment="1" applyProtection="1">
      <alignment vertical="center"/>
    </xf>
    <xf numFmtId="0" fontId="3" fillId="0" borderId="17" xfId="11" applyFont="1" applyBorder="1">
      <alignment vertical="center"/>
    </xf>
    <xf numFmtId="0" fontId="24" fillId="0" borderId="18" xfId="12" applyFont="1" applyBorder="1" applyAlignment="1" applyProtection="1">
      <alignment vertical="center"/>
    </xf>
    <xf numFmtId="0" fontId="3" fillId="0" borderId="19" xfId="11" applyFont="1" applyBorder="1">
      <alignment vertical="center"/>
    </xf>
    <xf numFmtId="0" fontId="3" fillId="0" borderId="20" xfId="11" applyFont="1" applyBorder="1">
      <alignment vertical="center"/>
    </xf>
    <xf numFmtId="0" fontId="3" fillId="0" borderId="21" xfId="11" applyFont="1" applyBorder="1">
      <alignment vertical="center"/>
    </xf>
    <xf numFmtId="0" fontId="3" fillId="0" borderId="7" xfId="11" applyFont="1" applyBorder="1">
      <alignment vertical="center"/>
    </xf>
    <xf numFmtId="0" fontId="3" fillId="0" borderId="22" xfId="11" applyFont="1" applyBorder="1">
      <alignment vertical="center"/>
    </xf>
    <xf numFmtId="0" fontId="3" fillId="0" borderId="23" xfId="11" applyFont="1" applyBorder="1">
      <alignment vertical="center"/>
    </xf>
    <xf numFmtId="0" fontId="3" fillId="0" borderId="24" xfId="11" applyFont="1" applyBorder="1">
      <alignment vertical="center"/>
    </xf>
    <xf numFmtId="14" fontId="8" fillId="0" borderId="1" xfId="4" applyNumberFormat="1" applyFont="1" applyFill="1" applyBorder="1" applyAlignment="1">
      <alignment horizontal="left"/>
    </xf>
    <xf numFmtId="0" fontId="24" fillId="0" borderId="8" xfId="12" applyFont="1" applyBorder="1" applyAlignment="1" applyProtection="1">
      <alignment vertical="center"/>
    </xf>
    <xf numFmtId="0" fontId="3" fillId="0" borderId="9" xfId="11" applyFont="1" applyBorder="1">
      <alignment vertical="center"/>
    </xf>
    <xf numFmtId="0" fontId="24" fillId="0" borderId="10" xfId="12" applyFont="1" applyBorder="1" applyAlignment="1" applyProtection="1">
      <alignment vertical="center"/>
    </xf>
    <xf numFmtId="0" fontId="3" fillId="0" borderId="11" xfId="11" applyFont="1" applyBorder="1">
      <alignment vertical="center"/>
    </xf>
    <xf numFmtId="0" fontId="3" fillId="0" borderId="12" xfId="11" applyFont="1" applyBorder="1">
      <alignment vertical="center"/>
    </xf>
    <xf numFmtId="0" fontId="24" fillId="0" borderId="11" xfId="12" applyFont="1" applyBorder="1" applyAlignment="1" applyProtection="1">
      <alignment vertical="center"/>
    </xf>
    <xf numFmtId="0" fontId="24" fillId="0" borderId="12" xfId="12" applyFont="1" applyBorder="1" applyAlignment="1" applyProtection="1">
      <alignment vertical="center"/>
    </xf>
    <xf numFmtId="0" fontId="3" fillId="0" borderId="13" xfId="11" applyFont="1" applyBorder="1">
      <alignment vertical="center"/>
    </xf>
    <xf numFmtId="0" fontId="3" fillId="0" borderId="14" xfId="11" applyFont="1" applyBorder="1">
      <alignment vertical="center"/>
    </xf>
    <xf numFmtId="0" fontId="3" fillId="0" borderId="15" xfId="11" applyFont="1" applyBorder="1">
      <alignment vertical="center"/>
    </xf>
    <xf numFmtId="0" fontId="1" fillId="2" borderId="44" xfId="0" applyFont="1" applyFill="1" applyBorder="1"/>
    <xf numFmtId="0" fontId="3" fillId="0" borderId="45" xfId="11" applyFont="1" applyBorder="1">
      <alignment vertical="center"/>
    </xf>
    <xf numFmtId="0" fontId="3" fillId="0" borderId="46" xfId="11" applyFont="1" applyBorder="1">
      <alignment vertical="center"/>
    </xf>
    <xf numFmtId="0" fontId="3" fillId="0" borderId="47" xfId="11" applyFont="1" applyBorder="1">
      <alignment vertical="center"/>
    </xf>
    <xf numFmtId="0" fontId="24" fillId="0" borderId="48" xfId="12" applyFont="1" applyBorder="1" applyAlignment="1" applyProtection="1">
      <alignment vertical="center"/>
    </xf>
    <xf numFmtId="0" fontId="3" fillId="0" borderId="49" xfId="11" applyFont="1" applyBorder="1">
      <alignment vertical="center"/>
    </xf>
    <xf numFmtId="0" fontId="24" fillId="0" borderId="50" xfId="12" applyFont="1" applyBorder="1" applyAlignment="1" applyProtection="1">
      <alignment vertical="center"/>
    </xf>
    <xf numFmtId="0" fontId="3" fillId="0" borderId="51" xfId="11" applyFont="1" applyBorder="1">
      <alignment vertical="center"/>
    </xf>
    <xf numFmtId="0" fontId="3" fillId="0" borderId="52" xfId="11" applyFont="1" applyBorder="1">
      <alignment vertical="center"/>
    </xf>
    <xf numFmtId="0" fontId="3" fillId="0" borderId="53" xfId="11" applyFont="1" applyBorder="1">
      <alignment vertical="center"/>
    </xf>
    <xf numFmtId="0" fontId="3" fillId="0" borderId="54" xfId="11" applyFont="1" applyBorder="1">
      <alignment vertical="center"/>
    </xf>
    <xf numFmtId="0" fontId="16" fillId="2" borderId="48" xfId="12" applyFont="1" applyFill="1" applyBorder="1" applyAlignment="1" applyProtection="1">
      <alignment vertical="center"/>
    </xf>
    <xf numFmtId="0" fontId="1" fillId="2" borderId="49" xfId="0" applyFont="1" applyFill="1" applyBorder="1" applyAlignment="1">
      <alignment vertical="center"/>
    </xf>
    <xf numFmtId="0" fontId="16" fillId="2" borderId="50" xfId="12" applyFont="1" applyFill="1" applyBorder="1" applyAlignment="1" applyProtection="1">
      <alignment vertical="center"/>
    </xf>
    <xf numFmtId="0" fontId="1" fillId="2" borderId="51" xfId="0" applyFont="1" applyFill="1" applyBorder="1" applyAlignment="1">
      <alignment vertical="center"/>
    </xf>
    <xf numFmtId="0" fontId="1" fillId="2" borderId="45" xfId="0" applyFont="1" applyFill="1" applyBorder="1" applyAlignment="1">
      <alignment vertical="center"/>
    </xf>
    <xf numFmtId="0" fontId="1" fillId="2" borderId="52" xfId="0" applyFont="1" applyFill="1" applyBorder="1" applyAlignment="1">
      <alignment vertical="center"/>
    </xf>
    <xf numFmtId="0" fontId="1" fillId="2" borderId="53" xfId="0" applyFont="1" applyFill="1" applyBorder="1" applyAlignment="1">
      <alignment vertical="center"/>
    </xf>
    <xf numFmtId="0" fontId="1" fillId="2" borderId="54" xfId="0" applyFont="1" applyFill="1" applyBorder="1" applyAlignment="1">
      <alignment vertical="center"/>
    </xf>
    <xf numFmtId="0" fontId="24" fillId="0" borderId="19" xfId="12" applyFont="1" applyBorder="1" applyAlignment="1" applyProtection="1">
      <alignment vertical="center"/>
    </xf>
    <xf numFmtId="0" fontId="24" fillId="0" borderId="20" xfId="12" applyFont="1" applyBorder="1" applyAlignment="1" applyProtection="1">
      <alignment vertical="center"/>
    </xf>
    <xf numFmtId="0" fontId="25"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21" fillId="2" borderId="1" xfId="0" applyFont="1" applyFill="1" applyBorder="1" applyAlignment="1">
      <alignment vertical="center"/>
    </xf>
    <xf numFmtId="0" fontId="2" fillId="2" borderId="1" xfId="0" applyFont="1" applyFill="1" applyBorder="1" applyAlignment="1">
      <alignment horizontal="left" vertical="center" wrapText="1"/>
    </xf>
    <xf numFmtId="0" fontId="22" fillId="2" borderId="1" xfId="0" applyFont="1" applyFill="1" applyBorder="1" applyAlignment="1">
      <alignment horizontal="center" vertical="center"/>
    </xf>
    <xf numFmtId="0" fontId="24" fillId="0" borderId="26" xfId="12" applyFont="1" applyBorder="1" applyAlignment="1" applyProtection="1">
      <alignment vertical="center"/>
    </xf>
    <xf numFmtId="0" fontId="3" fillId="0" borderId="27" xfId="11" applyFont="1" applyBorder="1">
      <alignment vertical="center"/>
    </xf>
    <xf numFmtId="0" fontId="24" fillId="0" borderId="28" xfId="12" applyFont="1" applyBorder="1" applyAlignment="1" applyProtection="1">
      <alignment vertical="center"/>
    </xf>
    <xf numFmtId="0" fontId="24" fillId="0" borderId="29" xfId="12" applyFont="1" applyBorder="1" applyAlignment="1" applyProtection="1">
      <alignment vertical="center"/>
    </xf>
    <xf numFmtId="0" fontId="24" fillId="0" borderId="30" xfId="12" applyFont="1" applyBorder="1" applyAlignment="1" applyProtection="1">
      <alignment vertical="center"/>
    </xf>
    <xf numFmtId="0" fontId="3" fillId="0" borderId="29" xfId="11" applyFont="1" applyBorder="1">
      <alignment vertical="center"/>
    </xf>
    <xf numFmtId="0" fontId="3" fillId="0" borderId="30" xfId="11" applyFont="1" applyBorder="1">
      <alignment vertical="center"/>
    </xf>
    <xf numFmtId="0" fontId="3" fillId="0" borderId="31" xfId="11" applyFont="1" applyBorder="1">
      <alignment vertical="center"/>
    </xf>
    <xf numFmtId="0" fontId="3" fillId="0" borderId="32" xfId="11" applyFont="1" applyBorder="1">
      <alignment vertical="center"/>
    </xf>
    <xf numFmtId="0" fontId="3" fillId="0" borderId="33" xfId="11" applyFont="1" applyBorder="1">
      <alignment vertical="center"/>
    </xf>
    <xf numFmtId="0" fontId="3" fillId="0" borderId="25" xfId="11" applyFont="1" applyBorder="1">
      <alignment vertical="center"/>
    </xf>
    <xf numFmtId="0" fontId="26" fillId="0" borderId="0" xfId="12" applyFont="1" applyAlignment="1" applyProtection="1">
      <alignment vertical="center"/>
    </xf>
    <xf numFmtId="0" fontId="26" fillId="0" borderId="16" xfId="12" applyFont="1" applyBorder="1" applyAlignment="1" applyProtection="1">
      <alignment vertical="center"/>
    </xf>
    <xf numFmtId="0" fontId="18" fillId="0" borderId="17" xfId="11" applyFont="1" applyBorder="1">
      <alignment vertical="center"/>
    </xf>
    <xf numFmtId="0" fontId="26" fillId="0" borderId="18" xfId="12" applyFont="1" applyBorder="1" applyAlignment="1" applyProtection="1">
      <alignment vertical="center"/>
    </xf>
    <xf numFmtId="0" fontId="26" fillId="0" borderId="0" xfId="12" applyFont="1" applyBorder="1" applyAlignment="1" applyProtection="1">
      <alignment vertical="center"/>
    </xf>
    <xf numFmtId="0" fontId="26" fillId="0" borderId="8" xfId="12" applyFont="1" applyBorder="1" applyAlignment="1" applyProtection="1">
      <alignment vertical="center"/>
    </xf>
    <xf numFmtId="0" fontId="18" fillId="0" borderId="9" xfId="11" applyFont="1" applyBorder="1">
      <alignment vertical="center"/>
    </xf>
    <xf numFmtId="0" fontId="26" fillId="0" borderId="10" xfId="12" applyFont="1" applyBorder="1" applyAlignment="1" applyProtection="1">
      <alignment vertical="center"/>
    </xf>
    <xf numFmtId="0" fontId="26" fillId="0" borderId="19" xfId="12" applyFont="1" applyBorder="1" applyAlignment="1" applyProtection="1">
      <alignment vertical="center"/>
    </xf>
    <xf numFmtId="0" fontId="9" fillId="3" borderId="1" xfId="11" applyFont="1" applyFill="1" applyBorder="1">
      <alignment vertical="center"/>
    </xf>
    <xf numFmtId="0" fontId="26" fillId="0" borderId="20" xfId="12" applyFont="1" applyBorder="1" applyAlignment="1" applyProtection="1">
      <alignment vertical="center"/>
    </xf>
    <xf numFmtId="0" fontId="18" fillId="0" borderId="11" xfId="11" applyFont="1" applyBorder="1">
      <alignment vertical="center"/>
    </xf>
    <xf numFmtId="0" fontId="18" fillId="0" borderId="12" xfId="11" applyFont="1" applyBorder="1">
      <alignment vertical="center"/>
    </xf>
    <xf numFmtId="0" fontId="26" fillId="0" borderId="11" xfId="12" applyFont="1" applyBorder="1" applyAlignment="1" applyProtection="1">
      <alignment vertical="center"/>
    </xf>
    <xf numFmtId="0" fontId="26" fillId="0" borderId="12" xfId="12" applyFont="1" applyBorder="1" applyAlignment="1" applyProtection="1">
      <alignment vertical="center"/>
    </xf>
    <xf numFmtId="0" fontId="18" fillId="0" borderId="19" xfId="11" applyFont="1" applyBorder="1">
      <alignment vertical="center"/>
    </xf>
    <xf numFmtId="0" fontId="8" fillId="0" borderId="1" xfId="11" applyFont="1" applyBorder="1">
      <alignment vertical="center"/>
    </xf>
    <xf numFmtId="0" fontId="18" fillId="0" borderId="20" xfId="11" applyFont="1" applyBorder="1">
      <alignment vertical="center"/>
    </xf>
    <xf numFmtId="0" fontId="8" fillId="0" borderId="1" xfId="11" applyFont="1" applyBorder="1" applyAlignment="1">
      <alignment vertical="center" wrapText="1"/>
    </xf>
    <xf numFmtId="0" fontId="8" fillId="0" borderId="11" xfId="11" applyFont="1" applyBorder="1">
      <alignment vertical="center"/>
    </xf>
    <xf numFmtId="49" fontId="8" fillId="0" borderId="1" xfId="11" applyNumberFormat="1" applyFont="1" applyBorder="1">
      <alignment vertical="center"/>
    </xf>
    <xf numFmtId="49" fontId="18" fillId="0" borderId="1" xfId="11" applyNumberFormat="1" applyFont="1" applyBorder="1">
      <alignment vertical="center"/>
    </xf>
    <xf numFmtId="14" fontId="8" fillId="0" borderId="1" xfId="11" applyNumberFormat="1" applyFont="1" applyBorder="1">
      <alignment vertical="center"/>
    </xf>
    <xf numFmtId="3" fontId="8" fillId="0" borderId="1" xfId="11" applyNumberFormat="1" applyFont="1" applyBorder="1">
      <alignment vertical="center"/>
    </xf>
    <xf numFmtId="10" fontId="8" fillId="0" borderId="1" xfId="11" applyNumberFormat="1" applyFont="1" applyBorder="1">
      <alignment vertical="center"/>
    </xf>
    <xf numFmtId="4" fontId="18" fillId="0" borderId="1" xfId="11" applyNumberFormat="1" applyFont="1" applyBorder="1">
      <alignment vertical="center"/>
    </xf>
    <xf numFmtId="14" fontId="18" fillId="0" borderId="1" xfId="11" applyNumberFormat="1" applyFont="1" applyBorder="1">
      <alignment vertical="center"/>
    </xf>
    <xf numFmtId="0" fontId="18" fillId="0" borderId="2" xfId="11" applyFont="1" applyBorder="1">
      <alignment vertical="center"/>
    </xf>
    <xf numFmtId="14" fontId="18" fillId="0" borderId="2" xfId="11" applyNumberFormat="1" applyFont="1" applyBorder="1">
      <alignment vertical="center"/>
    </xf>
    <xf numFmtId="0" fontId="18" fillId="0" borderId="3" xfId="11" applyFont="1" applyBorder="1">
      <alignment vertical="center"/>
    </xf>
    <xf numFmtId="0" fontId="18" fillId="0" borderId="13" xfId="11" applyFont="1" applyBorder="1">
      <alignment vertical="center"/>
    </xf>
    <xf numFmtId="0" fontId="18" fillId="0" borderId="14" xfId="11" applyFont="1" applyBorder="1">
      <alignment vertical="center"/>
    </xf>
    <xf numFmtId="0" fontId="18" fillId="0" borderId="15" xfId="11" applyFont="1" applyBorder="1">
      <alignment vertical="center"/>
    </xf>
    <xf numFmtId="49" fontId="8" fillId="0" borderId="1" xfId="11" applyNumberFormat="1" applyFont="1" applyFill="1" applyBorder="1">
      <alignment vertical="center"/>
    </xf>
    <xf numFmtId="0" fontId="18" fillId="0" borderId="21" xfId="11" applyFont="1" applyBorder="1">
      <alignment vertical="center"/>
    </xf>
    <xf numFmtId="0" fontId="18" fillId="0" borderId="7" xfId="11" applyFont="1" applyBorder="1">
      <alignment vertical="center"/>
    </xf>
    <xf numFmtId="0" fontId="18" fillId="0" borderId="22" xfId="11" applyFont="1" applyBorder="1">
      <alignment vertical="center"/>
    </xf>
    <xf numFmtId="0" fontId="26" fillId="0" borderId="34" xfId="12" applyFont="1" applyBorder="1" applyAlignment="1" applyProtection="1">
      <alignment vertical="center"/>
    </xf>
    <xf numFmtId="0" fontId="18" fillId="0" borderId="35" xfId="11" applyFont="1" applyBorder="1">
      <alignment vertical="center"/>
    </xf>
    <xf numFmtId="0" fontId="26" fillId="0" borderId="36" xfId="12" applyFont="1" applyBorder="1" applyAlignment="1" applyProtection="1">
      <alignment vertical="center"/>
    </xf>
    <xf numFmtId="0" fontId="26" fillId="0" borderId="39" xfId="12" applyFont="1" applyBorder="1" applyAlignment="1" applyProtection="1">
      <alignment vertical="center"/>
    </xf>
    <xf numFmtId="0" fontId="26" fillId="0" borderId="40" xfId="12" applyFont="1" applyBorder="1" applyAlignment="1" applyProtection="1">
      <alignment vertical="center"/>
    </xf>
    <xf numFmtId="0" fontId="18" fillId="0" borderId="39" xfId="11" applyFont="1" applyBorder="1">
      <alignment vertical="center"/>
    </xf>
    <xf numFmtId="0" fontId="8" fillId="0" borderId="40" xfId="11" applyFont="1" applyBorder="1">
      <alignment vertical="center"/>
    </xf>
    <xf numFmtId="0" fontId="18" fillId="0" borderId="40" xfId="11" applyFont="1" applyBorder="1">
      <alignment vertical="center"/>
    </xf>
    <xf numFmtId="0" fontId="18" fillId="0" borderId="41" xfId="11" applyFont="1" applyBorder="1">
      <alignment vertical="center"/>
    </xf>
    <xf numFmtId="0" fontId="18" fillId="0" borderId="42" xfId="11" applyFont="1" applyBorder="1">
      <alignment vertical="center"/>
    </xf>
    <xf numFmtId="0" fontId="18" fillId="0" borderId="43" xfId="11" applyFont="1" applyBorder="1">
      <alignment vertical="center"/>
    </xf>
    <xf numFmtId="0" fontId="23" fillId="0" borderId="0" xfId="12" applyFont="1" applyAlignment="1" applyProtection="1">
      <alignment vertical="center"/>
    </xf>
    <xf numFmtId="0" fontId="18" fillId="0" borderId="1" xfId="11" applyFont="1" applyFill="1" applyBorder="1">
      <alignment vertical="center"/>
    </xf>
    <xf numFmtId="49" fontId="18" fillId="0" borderId="1" xfId="11" applyNumberFormat="1" applyFont="1" applyFill="1" applyBorder="1">
      <alignment vertical="center"/>
    </xf>
    <xf numFmtId="14" fontId="18" fillId="0" borderId="1" xfId="11" applyNumberFormat="1" applyFont="1" applyFill="1" applyBorder="1">
      <alignment vertical="center"/>
    </xf>
    <xf numFmtId="14" fontId="18" fillId="0" borderId="1" xfId="4" applyNumberFormat="1" applyFont="1" applyBorder="1" applyAlignment="1">
      <alignment horizontal="left"/>
    </xf>
    <xf numFmtId="0" fontId="18" fillId="0" borderId="37" xfId="11" applyFont="1" applyBorder="1">
      <alignment vertical="center"/>
    </xf>
    <xf numFmtId="0" fontId="18" fillId="0" borderId="38" xfId="11" applyFont="1" applyBorder="1">
      <alignment vertical="center"/>
    </xf>
    <xf numFmtId="3" fontId="18" fillId="0" borderId="2" xfId="11" applyNumberFormat="1" applyFont="1" applyBorder="1">
      <alignment vertical="center"/>
    </xf>
    <xf numFmtId="3" fontId="18" fillId="0" borderId="4" xfId="11" applyNumberFormat="1" applyFont="1" applyBorder="1">
      <alignment vertical="center"/>
    </xf>
    <xf numFmtId="3" fontId="18" fillId="0" borderId="3" xfId="11" applyNumberFormat="1" applyFont="1" applyBorder="1">
      <alignment vertical="center"/>
    </xf>
    <xf numFmtId="0" fontId="3" fillId="0" borderId="1" xfId="11" applyFont="1" applyBorder="1">
      <alignment vertical="center"/>
    </xf>
    <xf numFmtId="0" fontId="24" fillId="0" borderId="34" xfId="12" applyFont="1" applyBorder="1" applyAlignment="1" applyProtection="1">
      <alignment vertical="center"/>
    </xf>
    <xf numFmtId="0" fontId="3" fillId="0" borderId="35" xfId="11" applyFont="1" applyBorder="1">
      <alignment vertical="center"/>
    </xf>
    <xf numFmtId="0" fontId="24" fillId="0" borderId="36" xfId="12" applyFont="1" applyBorder="1" applyAlignment="1" applyProtection="1">
      <alignment vertical="center"/>
    </xf>
    <xf numFmtId="0" fontId="18" fillId="4" borderId="0" xfId="11" applyFont="1" applyFill="1" applyBorder="1">
      <alignment vertical="center"/>
    </xf>
    <xf numFmtId="0" fontId="18" fillId="4" borderId="1" xfId="11" applyFont="1" applyFill="1" applyBorder="1">
      <alignment vertical="center"/>
    </xf>
    <xf numFmtId="0" fontId="18" fillId="4" borderId="0" xfId="11" applyFont="1" applyFill="1">
      <alignment vertical="center"/>
    </xf>
    <xf numFmtId="3" fontId="18" fillId="4" borderId="1" xfId="11" applyNumberFormat="1" applyFont="1" applyFill="1" applyBorder="1">
      <alignment vertical="center"/>
    </xf>
    <xf numFmtId="179" fontId="18" fillId="4" borderId="1" xfId="11" applyNumberFormat="1" applyFont="1" applyFill="1" applyBorder="1">
      <alignment vertical="center"/>
    </xf>
    <xf numFmtId="0" fontId="18" fillId="4" borderId="1" xfId="11" applyFont="1" applyFill="1" applyBorder="1" applyAlignment="1">
      <alignment vertical="center" wrapText="1"/>
    </xf>
    <xf numFmtId="3" fontId="18" fillId="4" borderId="1" xfId="11" applyNumberFormat="1" applyFont="1" applyFill="1" applyBorder="1" applyAlignment="1">
      <alignment vertical="center" wrapText="1"/>
    </xf>
    <xf numFmtId="178" fontId="18" fillId="4" borderId="1" xfId="13" applyNumberFormat="1" applyFont="1" applyFill="1" applyBorder="1" applyAlignment="1">
      <alignment horizontal="left" vertical="center" indent="1"/>
    </xf>
    <xf numFmtId="4" fontId="18" fillId="4" borderId="1" xfId="11" applyNumberFormat="1" applyFont="1" applyFill="1" applyBorder="1">
      <alignment vertical="center"/>
    </xf>
    <xf numFmtId="14" fontId="18" fillId="4" borderId="1" xfId="11" applyNumberFormat="1" applyFont="1" applyFill="1" applyBorder="1">
      <alignment vertical="center"/>
    </xf>
    <xf numFmtId="14" fontId="18" fillId="4" borderId="0" xfId="11" applyNumberFormat="1" applyFont="1" applyFill="1" applyBorder="1">
      <alignment vertical="center"/>
    </xf>
    <xf numFmtId="0" fontId="24" fillId="4" borderId="0" xfId="12" applyFont="1" applyFill="1" applyAlignment="1" applyProtection="1">
      <alignment vertical="center"/>
    </xf>
    <xf numFmtId="0" fontId="3" fillId="4" borderId="0" xfId="11" applyFont="1" applyFill="1">
      <alignment vertical="center"/>
    </xf>
    <xf numFmtId="0" fontId="3" fillId="4" borderId="0" xfId="11" applyFont="1" applyFill="1" applyBorder="1">
      <alignment vertical="center"/>
    </xf>
    <xf numFmtId="0" fontId="24" fillId="4" borderId="16" xfId="12" applyFont="1" applyFill="1" applyBorder="1" applyAlignment="1" applyProtection="1">
      <alignment vertical="center"/>
    </xf>
    <xf numFmtId="0" fontId="3" fillId="4" borderId="17" xfId="11" applyFont="1" applyFill="1" applyBorder="1">
      <alignment vertical="center"/>
    </xf>
    <xf numFmtId="0" fontId="24" fillId="4" borderId="18" xfId="12" applyFont="1" applyFill="1" applyBorder="1" applyAlignment="1" applyProtection="1">
      <alignment vertical="center"/>
    </xf>
    <xf numFmtId="0" fontId="24" fillId="4" borderId="8" xfId="12" applyFont="1" applyFill="1" applyBorder="1" applyAlignment="1" applyProtection="1">
      <alignment vertical="center"/>
    </xf>
    <xf numFmtId="0" fontId="3" fillId="4" borderId="9" xfId="11" applyFont="1" applyFill="1" applyBorder="1">
      <alignment vertical="center"/>
    </xf>
    <xf numFmtId="0" fontId="24" fillId="4" borderId="10" xfId="12" applyFont="1" applyFill="1" applyBorder="1" applyAlignment="1" applyProtection="1">
      <alignment vertical="center"/>
    </xf>
    <xf numFmtId="0" fontId="3" fillId="4" borderId="19" xfId="11" applyFont="1" applyFill="1" applyBorder="1">
      <alignment vertical="center"/>
    </xf>
    <xf numFmtId="0" fontId="3" fillId="4" borderId="20" xfId="11" applyFont="1" applyFill="1" applyBorder="1">
      <alignment vertical="center"/>
    </xf>
    <xf numFmtId="0" fontId="3" fillId="4" borderId="11" xfId="11" applyFont="1" applyFill="1" applyBorder="1">
      <alignment vertical="center"/>
    </xf>
    <xf numFmtId="0" fontId="3" fillId="4" borderId="12" xfId="11" applyFont="1" applyFill="1" applyBorder="1">
      <alignment vertical="center"/>
    </xf>
    <xf numFmtId="0" fontId="3" fillId="4" borderId="13" xfId="11" applyFont="1" applyFill="1" applyBorder="1">
      <alignment vertical="center"/>
    </xf>
    <xf numFmtId="0" fontId="3" fillId="4" borderId="14" xfId="11" applyFont="1" applyFill="1" applyBorder="1">
      <alignment vertical="center"/>
    </xf>
    <xf numFmtId="0" fontId="3" fillId="4" borderId="15" xfId="11" applyFont="1" applyFill="1" applyBorder="1">
      <alignment vertical="center"/>
    </xf>
    <xf numFmtId="0" fontId="3" fillId="4" borderId="1" xfId="11" applyFont="1" applyFill="1" applyBorder="1">
      <alignment vertical="center"/>
    </xf>
    <xf numFmtId="0" fontId="3" fillId="4" borderId="21" xfId="11" applyFont="1" applyFill="1" applyBorder="1">
      <alignment vertical="center"/>
    </xf>
    <xf numFmtId="0" fontId="3" fillId="4" borderId="7" xfId="11" applyFont="1" applyFill="1" applyBorder="1">
      <alignment vertical="center"/>
    </xf>
    <xf numFmtId="0" fontId="3" fillId="4" borderId="22" xfId="11" applyFont="1" applyFill="1" applyBorder="1">
      <alignment vertical="center"/>
    </xf>
    <xf numFmtId="0" fontId="17" fillId="4" borderId="14" xfId="11" applyFont="1" applyFill="1" applyBorder="1">
      <alignment vertical="center"/>
    </xf>
    <xf numFmtId="14" fontId="8" fillId="4" borderId="1" xfId="4" applyNumberFormat="1" applyFont="1" applyFill="1" applyBorder="1" applyAlignment="1">
      <alignment horizontal="left"/>
    </xf>
    <xf numFmtId="180" fontId="18" fillId="4" borderId="1" xfId="11" quotePrefix="1" applyNumberFormat="1" applyFont="1" applyFill="1" applyBorder="1">
      <alignment vertical="center"/>
    </xf>
    <xf numFmtId="181" fontId="18" fillId="4" borderId="1" xfId="11" applyNumberFormat="1" applyFont="1" applyFill="1" applyBorder="1">
      <alignment vertical="center"/>
    </xf>
    <xf numFmtId="0" fontId="24" fillId="4" borderId="48" xfId="12" applyFont="1" applyFill="1" applyBorder="1" applyAlignment="1" applyProtection="1">
      <alignment vertical="center"/>
    </xf>
    <xf numFmtId="0" fontId="3" fillId="4" borderId="49" xfId="11" applyFont="1" applyFill="1" applyBorder="1">
      <alignment vertical="center"/>
    </xf>
    <xf numFmtId="0" fontId="24" fillId="4" borderId="50" xfId="12" applyFont="1" applyFill="1" applyBorder="1" applyAlignment="1" applyProtection="1">
      <alignment vertical="center"/>
    </xf>
    <xf numFmtId="0" fontId="3" fillId="4" borderId="51" xfId="11" applyFont="1" applyFill="1" applyBorder="1">
      <alignment vertical="center"/>
    </xf>
    <xf numFmtId="0" fontId="3" fillId="4" borderId="45" xfId="11" applyFont="1" applyFill="1" applyBorder="1">
      <alignment vertical="center"/>
    </xf>
    <xf numFmtId="0" fontId="3" fillId="4" borderId="52" xfId="11" applyFont="1" applyFill="1" applyBorder="1">
      <alignment vertical="center"/>
    </xf>
    <xf numFmtId="0" fontId="3" fillId="4" borderId="53" xfId="11" applyFont="1" applyFill="1" applyBorder="1">
      <alignment vertical="center"/>
    </xf>
    <xf numFmtId="0" fontId="3" fillId="4" borderId="54" xfId="11" applyFont="1" applyFill="1" applyBorder="1">
      <alignment vertical="center"/>
    </xf>
    <xf numFmtId="0" fontId="27" fillId="2" borderId="1" xfId="12"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18" fillId="0" borderId="55" xfId="11" applyFont="1" applyFill="1" applyBorder="1">
      <alignment vertical="center"/>
    </xf>
    <xf numFmtId="0" fontId="17" fillId="3" borderId="4" xfId="11" applyFont="1" applyFill="1" applyBorder="1" applyAlignment="1">
      <alignment vertical="center"/>
    </xf>
    <xf numFmtId="0" fontId="28" fillId="5" borderId="1" xfId="0" applyFont="1" applyFill="1" applyBorder="1" applyAlignment="1">
      <alignment horizontal="center" vertical="center" wrapText="1"/>
    </xf>
    <xf numFmtId="0" fontId="2" fillId="5" borderId="1" xfId="0" applyFont="1" applyFill="1" applyBorder="1" applyAlignment="1">
      <alignment horizontal="left" vertical="center"/>
    </xf>
    <xf numFmtId="0" fontId="10" fillId="5" borderId="1" xfId="0" applyFont="1" applyFill="1" applyBorder="1" applyAlignment="1">
      <alignment horizontal="center" vertical="center" wrapText="1"/>
    </xf>
    <xf numFmtId="0" fontId="2" fillId="5" borderId="1" xfId="0" applyFont="1" applyFill="1" applyBorder="1" applyAlignment="1">
      <alignment vertical="center"/>
    </xf>
    <xf numFmtId="0" fontId="10" fillId="5" borderId="1" xfId="0" applyFont="1" applyFill="1" applyBorder="1" applyAlignment="1">
      <alignment horizontal="left" vertical="center"/>
    </xf>
    <xf numFmtId="0" fontId="6" fillId="5" borderId="1"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17" fillId="3" borderId="4" xfId="11" applyFont="1" applyFill="1" applyBorder="1" applyAlignment="1">
      <alignment horizontal="center" vertical="center"/>
    </xf>
    <xf numFmtId="0" fontId="17" fillId="3" borderId="5" xfId="11" applyFont="1" applyFill="1" applyBorder="1" applyAlignment="1">
      <alignment horizontal="center"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17" fillId="3" borderId="6" xfId="11" applyFont="1" applyFill="1" applyBorder="1" applyAlignment="1">
      <alignment horizontal="center" vertical="center"/>
    </xf>
    <xf numFmtId="0" fontId="25" fillId="2" borderId="1" xfId="0" applyFont="1" applyFill="1" applyBorder="1" applyAlignment="1">
      <alignment horizontal="center" vertical="center" wrapText="1"/>
    </xf>
    <xf numFmtId="0" fontId="25"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27" fillId="2" borderId="2" xfId="12" applyFont="1" applyFill="1" applyBorder="1" applyAlignment="1" applyProtection="1">
      <alignment horizontal="center" vertical="center" wrapText="1"/>
    </xf>
    <xf numFmtId="0" fontId="27" fillId="2" borderId="3" xfId="12" applyFont="1" applyFill="1" applyBorder="1" applyAlignment="1" applyProtection="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7" fillId="2" borderId="1" xfId="12"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0" xfId="12" applyFont="1" applyAlignment="1" applyProtection="1">
      <alignment horizontal="left" vertical="center" wrapText="1"/>
    </xf>
    <xf numFmtId="0" fontId="3" fillId="0" borderId="0" xfId="12" applyFont="1" applyAlignment="1" applyProtection="1">
      <alignment horizontal="left" vertical="center"/>
    </xf>
    <xf numFmtId="0" fontId="18" fillId="0" borderId="0" xfId="11" applyFont="1" applyBorder="1" applyAlignment="1">
      <alignment horizontal="left" vertical="top" wrapText="1"/>
    </xf>
    <xf numFmtId="0" fontId="26" fillId="0" borderId="0" xfId="12" applyFont="1" applyAlignment="1" applyProtection="1">
      <alignment horizontal="left" vertical="center"/>
    </xf>
    <xf numFmtId="0" fontId="29" fillId="2" borderId="0" xfId="12" applyFont="1" applyFill="1" applyAlignment="1" applyProtection="1"/>
  </cellXfs>
  <cellStyles count="14">
    <cellStyle name=" 3]_x000d__x000a_Zoomed=1_x000d__x000a_Row=0_x000d__x000a_Column=0_x000d__x000a_Height=300_x000d__x000a_Width=300_x000d__x000a_FontName=細明體_x000d__x000a_FontStyle=0_x000d__x000a_FontSize=9_x000d__x000a_PrtFontName=Co" xfId="2"/>
    <cellStyle name=" 3]_x000d__x000a_Zoomed=1_x000d__x000a_Row=0_x000d__x000a_Column=0_x000d__x000a_Height=300_x000d__x000a_Width=300_x000d__x000a_FontName=細明體_x000d__x000a_FontStyle=0_x000d__x000a_FontSize=9_x000d__x000a_PrtFontName=Co 2" xfId="3"/>
    <cellStyle name="?鹎%U龡&amp;H?_x0008__x001c__x001c_?_x0007__x0001__x0001_" xfId="4"/>
    <cellStyle name="?鹎%U龡&amp;H?_x0008__x001c__x001c_?_x0007__x0001__x0001_ 2" xfId="5"/>
    <cellStyle name="Normal_Derivatives disclosure 05930" xfId="6"/>
    <cellStyle name="常规" xfId="0" builtinId="0"/>
    <cellStyle name="常规 2" xfId="7"/>
    <cellStyle name="常规 27" xfId="8"/>
    <cellStyle name="常规 3" xfId="9"/>
    <cellStyle name="常规 4" xfId="10"/>
    <cellStyle name="常规 5" xfId="11"/>
    <cellStyle name="常规 6" xfId="1"/>
    <cellStyle name="超链接" xfId="12" builtinId="8"/>
    <cellStyle name="千位分隔 2" xfId="13"/>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
  <sheetViews>
    <sheetView tabSelected="1" workbookViewId="0"/>
  </sheetViews>
  <sheetFormatPr defaultRowHeight="14.65" x14ac:dyDescent="0.5"/>
  <cols>
    <col min="1" max="1" width="9.06640625" style="13"/>
    <col min="2" max="2" width="9.06640625" style="31"/>
    <col min="3" max="3" width="45.33203125" style="31" customWidth="1"/>
    <col min="4" max="4" width="7" style="31" bestFit="1" customWidth="1"/>
    <col min="5" max="5" width="6" style="31" bestFit="1" customWidth="1"/>
    <col min="6" max="6" width="8.86328125" style="31" bestFit="1" customWidth="1"/>
    <col min="7" max="16384" width="9.06640625" style="13"/>
  </cols>
  <sheetData>
    <row r="2" spans="2:6" x14ac:dyDescent="0.5">
      <c r="B2" s="224" t="s">
        <v>817</v>
      </c>
      <c r="C2" s="224" t="s">
        <v>818</v>
      </c>
      <c r="D2" s="224" t="s">
        <v>819</v>
      </c>
      <c r="E2" s="224" t="s">
        <v>820</v>
      </c>
      <c r="F2" s="224" t="s">
        <v>821</v>
      </c>
    </row>
    <row r="3" spans="2:6" x14ac:dyDescent="0.5">
      <c r="B3" s="30">
        <v>1</v>
      </c>
      <c r="C3" s="30" t="s">
        <v>182</v>
      </c>
      <c r="D3" s="30" t="s">
        <v>184</v>
      </c>
      <c r="E3" s="30" t="s">
        <v>183</v>
      </c>
      <c r="F3" s="32">
        <f>DATE(2017,5,11)</f>
        <v>42866</v>
      </c>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showGridLines="0" zoomScale="80" zoomScaleNormal="80" workbookViewId="0"/>
  </sheetViews>
  <sheetFormatPr defaultRowHeight="14.65" x14ac:dyDescent="0.4"/>
  <cols>
    <col min="1" max="1" width="4.33203125" style="53" bestFit="1" customWidth="1"/>
    <col min="2" max="2" width="2.265625" style="53" customWidth="1"/>
    <col min="3" max="3" width="23.3984375" style="53" bestFit="1" customWidth="1"/>
    <col min="4" max="4" width="18" style="53" bestFit="1" customWidth="1"/>
    <col min="5" max="5" width="4.796875" style="53" bestFit="1" customWidth="1"/>
    <col min="6" max="6" width="2" style="53" customWidth="1"/>
    <col min="7" max="7" width="2" style="54" customWidth="1"/>
    <col min="8" max="8" width="2" style="53" customWidth="1"/>
    <col min="9" max="9" width="13.1328125" style="53" bestFit="1" customWidth="1"/>
    <col min="10" max="10" width="19.53125" style="53" bestFit="1" customWidth="1"/>
    <col min="11" max="11" width="34.86328125" style="53" bestFit="1" customWidth="1"/>
    <col min="12" max="12" width="2.265625" style="53" customWidth="1"/>
    <col min="13" max="13" width="2.06640625" style="54" customWidth="1"/>
    <col min="14" max="14" width="2.265625" style="53" customWidth="1"/>
    <col min="15" max="15" width="13.1328125" style="53" bestFit="1" customWidth="1"/>
    <col min="16" max="16" width="19.53125" style="53" bestFit="1" customWidth="1"/>
    <col min="17" max="17" width="25.73046875" style="53" bestFit="1" customWidth="1"/>
    <col min="18" max="18" width="2.265625" style="53" customWidth="1"/>
    <col min="19" max="19" width="7.86328125" style="53" customWidth="1"/>
    <col min="20" max="20" width="8.3984375" style="53" customWidth="1"/>
    <col min="21" max="21" width="5.73046875" style="53" customWidth="1"/>
    <col min="22" max="22" width="8.46484375" style="53" customWidth="1"/>
    <col min="23" max="23" width="7.46484375" style="53" customWidth="1"/>
    <col min="24" max="24" width="5" style="53" customWidth="1"/>
    <col min="25" max="25" width="7.73046875" style="53" customWidth="1"/>
    <col min="26" max="256" width="9.06640625" style="53"/>
    <col min="257" max="258" width="2.265625" style="53" customWidth="1"/>
    <col min="259" max="259" width="20.3984375" style="53" bestFit="1" customWidth="1"/>
    <col min="260" max="260" width="18" style="53" bestFit="1" customWidth="1"/>
    <col min="261" max="261" width="18" style="53" customWidth="1"/>
    <col min="262" max="262" width="2.265625" style="53" customWidth="1"/>
    <col min="263" max="263" width="4.3984375" style="53" customWidth="1"/>
    <col min="264" max="264" width="2.265625" style="53" customWidth="1"/>
    <col min="265" max="265" width="13.1328125" style="53" bestFit="1" customWidth="1"/>
    <col min="266" max="266" width="17.1328125" style="53" bestFit="1" customWidth="1"/>
    <col min="267" max="267" width="34.86328125" style="53" bestFit="1" customWidth="1"/>
    <col min="268" max="268" width="2.265625" style="53" customWidth="1"/>
    <col min="269" max="269" width="4.3984375" style="53" customWidth="1"/>
    <col min="270" max="270" width="2.265625" style="53" customWidth="1"/>
    <col min="271" max="271" width="13.1328125" style="53" bestFit="1" customWidth="1"/>
    <col min="272" max="272" width="17.1328125" style="53" bestFit="1" customWidth="1"/>
    <col min="273" max="273" width="25.73046875" style="53" bestFit="1" customWidth="1"/>
    <col min="274" max="274" width="2.265625" style="53" customWidth="1"/>
    <col min="275" max="275" width="7.86328125" style="53" customWidth="1"/>
    <col min="276" max="276" width="8.3984375" style="53" customWidth="1"/>
    <col min="277" max="277" width="5.73046875" style="53" customWidth="1"/>
    <col min="278" max="278" width="8.46484375" style="53" customWidth="1"/>
    <col min="279" max="279" width="7.46484375" style="53" customWidth="1"/>
    <col min="280" max="280" width="5" style="53" customWidth="1"/>
    <col min="281" max="281" width="7.73046875" style="53" customWidth="1"/>
    <col min="282" max="512" width="9.06640625" style="53"/>
    <col min="513" max="514" width="2.265625" style="53" customWidth="1"/>
    <col min="515" max="515" width="20.3984375" style="53" bestFit="1" customWidth="1"/>
    <col min="516" max="516" width="18" style="53" bestFit="1" customWidth="1"/>
    <col min="517" max="517" width="18" style="53" customWidth="1"/>
    <col min="518" max="518" width="2.265625" style="53" customWidth="1"/>
    <col min="519" max="519" width="4.3984375" style="53" customWidth="1"/>
    <col min="520" max="520" width="2.265625" style="53" customWidth="1"/>
    <col min="521" max="521" width="13.1328125" style="53" bestFit="1" customWidth="1"/>
    <col min="522" max="522" width="17.1328125" style="53" bestFit="1" customWidth="1"/>
    <col min="523" max="523" width="34.86328125" style="53" bestFit="1" customWidth="1"/>
    <col min="524" max="524" width="2.265625" style="53" customWidth="1"/>
    <col min="525" max="525" width="4.3984375" style="53" customWidth="1"/>
    <col min="526" max="526" width="2.265625" style="53" customWidth="1"/>
    <col min="527" max="527" width="13.1328125" style="53" bestFit="1" customWidth="1"/>
    <col min="528" max="528" width="17.1328125" style="53" bestFit="1" customWidth="1"/>
    <col min="529" max="529" width="25.73046875" style="53" bestFit="1" customWidth="1"/>
    <col min="530" max="530" width="2.265625" style="53" customWidth="1"/>
    <col min="531" max="531" width="7.86328125" style="53" customWidth="1"/>
    <col min="532" max="532" width="8.3984375" style="53" customWidth="1"/>
    <col min="533" max="533" width="5.73046875" style="53" customWidth="1"/>
    <col min="534" max="534" width="8.46484375" style="53" customWidth="1"/>
    <col min="535" max="535" width="7.46484375" style="53" customWidth="1"/>
    <col min="536" max="536" width="5" style="53" customWidth="1"/>
    <col min="537" max="537" width="7.73046875" style="53" customWidth="1"/>
    <col min="538" max="768" width="9.06640625" style="53"/>
    <col min="769" max="770" width="2.265625" style="53" customWidth="1"/>
    <col min="771" max="771" width="20.3984375" style="53" bestFit="1" customWidth="1"/>
    <col min="772" max="772" width="18" style="53" bestFit="1" customWidth="1"/>
    <col min="773" max="773" width="18" style="53" customWidth="1"/>
    <col min="774" max="774" width="2.265625" style="53" customWidth="1"/>
    <col min="775" max="775" width="4.3984375" style="53" customWidth="1"/>
    <col min="776" max="776" width="2.265625" style="53" customWidth="1"/>
    <col min="777" max="777" width="13.1328125" style="53" bestFit="1" customWidth="1"/>
    <col min="778" max="778" width="17.1328125" style="53" bestFit="1" customWidth="1"/>
    <col min="779" max="779" width="34.86328125" style="53" bestFit="1" customWidth="1"/>
    <col min="780" max="780" width="2.265625" style="53" customWidth="1"/>
    <col min="781" max="781" width="4.3984375" style="53" customWidth="1"/>
    <col min="782" max="782" width="2.265625" style="53" customWidth="1"/>
    <col min="783" max="783" width="13.1328125" style="53" bestFit="1" customWidth="1"/>
    <col min="784" max="784" width="17.1328125" style="53" bestFit="1" customWidth="1"/>
    <col min="785" max="785" width="25.73046875" style="53" bestFit="1" customWidth="1"/>
    <col min="786" max="786" width="2.265625" style="53" customWidth="1"/>
    <col min="787" max="787" width="7.86328125" style="53" customWidth="1"/>
    <col min="788" max="788" width="8.3984375" style="53" customWidth="1"/>
    <col min="789" max="789" width="5.73046875" style="53" customWidth="1"/>
    <col min="790" max="790" width="8.46484375" style="53" customWidth="1"/>
    <col min="791" max="791" width="7.46484375" style="53" customWidth="1"/>
    <col min="792" max="792" width="5" style="53" customWidth="1"/>
    <col min="793" max="793" width="7.73046875" style="53" customWidth="1"/>
    <col min="794" max="1024" width="9.06640625" style="53"/>
    <col min="1025" max="1026" width="2.265625" style="53" customWidth="1"/>
    <col min="1027" max="1027" width="20.3984375" style="53" bestFit="1" customWidth="1"/>
    <col min="1028" max="1028" width="18" style="53" bestFit="1" customWidth="1"/>
    <col min="1029" max="1029" width="18" style="53" customWidth="1"/>
    <col min="1030" max="1030" width="2.265625" style="53" customWidth="1"/>
    <col min="1031" max="1031" width="4.3984375" style="53" customWidth="1"/>
    <col min="1032" max="1032" width="2.265625" style="53" customWidth="1"/>
    <col min="1033" max="1033" width="13.1328125" style="53" bestFit="1" customWidth="1"/>
    <col min="1034" max="1034" width="17.1328125" style="53" bestFit="1" customWidth="1"/>
    <col min="1035" max="1035" width="34.86328125" style="53" bestFit="1" customWidth="1"/>
    <col min="1036" max="1036" width="2.265625" style="53" customWidth="1"/>
    <col min="1037" max="1037" width="4.3984375" style="53" customWidth="1"/>
    <col min="1038" max="1038" width="2.265625" style="53" customWidth="1"/>
    <col min="1039" max="1039" width="13.1328125" style="53" bestFit="1" customWidth="1"/>
    <col min="1040" max="1040" width="17.1328125" style="53" bestFit="1" customWidth="1"/>
    <col min="1041" max="1041" width="25.73046875" style="53" bestFit="1" customWidth="1"/>
    <col min="1042" max="1042" width="2.265625" style="53" customWidth="1"/>
    <col min="1043" max="1043" width="7.86328125" style="53" customWidth="1"/>
    <col min="1044" max="1044" width="8.3984375" style="53" customWidth="1"/>
    <col min="1045" max="1045" width="5.73046875" style="53" customWidth="1"/>
    <col min="1046" max="1046" width="8.46484375" style="53" customWidth="1"/>
    <col min="1047" max="1047" width="7.46484375" style="53" customWidth="1"/>
    <col min="1048" max="1048" width="5" style="53" customWidth="1"/>
    <col min="1049" max="1049" width="7.73046875" style="53" customWidth="1"/>
    <col min="1050" max="1280" width="9.06640625" style="53"/>
    <col min="1281" max="1282" width="2.265625" style="53" customWidth="1"/>
    <col min="1283" max="1283" width="20.3984375" style="53" bestFit="1" customWidth="1"/>
    <col min="1284" max="1284" width="18" style="53" bestFit="1" customWidth="1"/>
    <col min="1285" max="1285" width="18" style="53" customWidth="1"/>
    <col min="1286" max="1286" width="2.265625" style="53" customWidth="1"/>
    <col min="1287" max="1287" width="4.3984375" style="53" customWidth="1"/>
    <col min="1288" max="1288" width="2.265625" style="53" customWidth="1"/>
    <col min="1289" max="1289" width="13.1328125" style="53" bestFit="1" customWidth="1"/>
    <col min="1290" max="1290" width="17.1328125" style="53" bestFit="1" customWidth="1"/>
    <col min="1291" max="1291" width="34.86328125" style="53" bestFit="1" customWidth="1"/>
    <col min="1292" max="1292" width="2.265625" style="53" customWidth="1"/>
    <col min="1293" max="1293" width="4.3984375" style="53" customWidth="1"/>
    <col min="1294" max="1294" width="2.265625" style="53" customWidth="1"/>
    <col min="1295" max="1295" width="13.1328125" style="53" bestFit="1" customWidth="1"/>
    <col min="1296" max="1296" width="17.1328125" style="53" bestFit="1" customWidth="1"/>
    <col min="1297" max="1297" width="25.73046875" style="53" bestFit="1" customWidth="1"/>
    <col min="1298" max="1298" width="2.265625" style="53" customWidth="1"/>
    <col min="1299" max="1299" width="7.86328125" style="53" customWidth="1"/>
    <col min="1300" max="1300" width="8.3984375" style="53" customWidth="1"/>
    <col min="1301" max="1301" width="5.73046875" style="53" customWidth="1"/>
    <col min="1302" max="1302" width="8.46484375" style="53" customWidth="1"/>
    <col min="1303" max="1303" width="7.46484375" style="53" customWidth="1"/>
    <col min="1304" max="1304" width="5" style="53" customWidth="1"/>
    <col min="1305" max="1305" width="7.73046875" style="53" customWidth="1"/>
    <col min="1306" max="1536" width="9.06640625" style="53"/>
    <col min="1537" max="1538" width="2.265625" style="53" customWidth="1"/>
    <col min="1539" max="1539" width="20.3984375" style="53" bestFit="1" customWidth="1"/>
    <col min="1540" max="1540" width="18" style="53" bestFit="1" customWidth="1"/>
    <col min="1541" max="1541" width="18" style="53" customWidth="1"/>
    <col min="1542" max="1542" width="2.265625" style="53" customWidth="1"/>
    <col min="1543" max="1543" width="4.3984375" style="53" customWidth="1"/>
    <col min="1544" max="1544" width="2.265625" style="53" customWidth="1"/>
    <col min="1545" max="1545" width="13.1328125" style="53" bestFit="1" customWidth="1"/>
    <col min="1546" max="1546" width="17.1328125" style="53" bestFit="1" customWidth="1"/>
    <col min="1547" max="1547" width="34.86328125" style="53" bestFit="1" customWidth="1"/>
    <col min="1548" max="1548" width="2.265625" style="53" customWidth="1"/>
    <col min="1549" max="1549" width="4.3984375" style="53" customWidth="1"/>
    <col min="1550" max="1550" width="2.265625" style="53" customWidth="1"/>
    <col min="1551" max="1551" width="13.1328125" style="53" bestFit="1" customWidth="1"/>
    <col min="1552" max="1552" width="17.1328125" style="53" bestFit="1" customWidth="1"/>
    <col min="1553" max="1553" width="25.73046875" style="53" bestFit="1" customWidth="1"/>
    <col min="1554" max="1554" width="2.265625" style="53" customWidth="1"/>
    <col min="1555" max="1555" width="7.86328125" style="53" customWidth="1"/>
    <col min="1556" max="1556" width="8.3984375" style="53" customWidth="1"/>
    <col min="1557" max="1557" width="5.73046875" style="53" customWidth="1"/>
    <col min="1558" max="1558" width="8.46484375" style="53" customWidth="1"/>
    <col min="1559" max="1559" width="7.46484375" style="53" customWidth="1"/>
    <col min="1560" max="1560" width="5" style="53" customWidth="1"/>
    <col min="1561" max="1561" width="7.73046875" style="53" customWidth="1"/>
    <col min="1562" max="1792" width="9.06640625" style="53"/>
    <col min="1793" max="1794" width="2.265625" style="53" customWidth="1"/>
    <col min="1795" max="1795" width="20.3984375" style="53" bestFit="1" customWidth="1"/>
    <col min="1796" max="1796" width="18" style="53" bestFit="1" customWidth="1"/>
    <col min="1797" max="1797" width="18" style="53" customWidth="1"/>
    <col min="1798" max="1798" width="2.265625" style="53" customWidth="1"/>
    <col min="1799" max="1799" width="4.3984375" style="53" customWidth="1"/>
    <col min="1800" max="1800" width="2.265625" style="53" customWidth="1"/>
    <col min="1801" max="1801" width="13.1328125" style="53" bestFit="1" customWidth="1"/>
    <col min="1802" max="1802" width="17.1328125" style="53" bestFit="1" customWidth="1"/>
    <col min="1803" max="1803" width="34.86328125" style="53" bestFit="1" customWidth="1"/>
    <col min="1804" max="1804" width="2.265625" style="53" customWidth="1"/>
    <col min="1805" max="1805" width="4.3984375" style="53" customWidth="1"/>
    <col min="1806" max="1806" width="2.265625" style="53" customWidth="1"/>
    <col min="1807" max="1807" width="13.1328125" style="53" bestFit="1" customWidth="1"/>
    <col min="1808" max="1808" width="17.1328125" style="53" bestFit="1" customWidth="1"/>
    <col min="1809" max="1809" width="25.73046875" style="53" bestFit="1" customWidth="1"/>
    <col min="1810" max="1810" width="2.265625" style="53" customWidth="1"/>
    <col min="1811" max="1811" width="7.86328125" style="53" customWidth="1"/>
    <col min="1812" max="1812" width="8.3984375" style="53" customWidth="1"/>
    <col min="1813" max="1813" width="5.73046875" style="53" customWidth="1"/>
    <col min="1814" max="1814" width="8.46484375" style="53" customWidth="1"/>
    <col min="1815" max="1815" width="7.46484375" style="53" customWidth="1"/>
    <col min="1816" max="1816" width="5" style="53" customWidth="1"/>
    <col min="1817" max="1817" width="7.73046875" style="53" customWidth="1"/>
    <col min="1818" max="2048" width="9.06640625" style="53"/>
    <col min="2049" max="2050" width="2.265625" style="53" customWidth="1"/>
    <col min="2051" max="2051" width="20.3984375" style="53" bestFit="1" customWidth="1"/>
    <col min="2052" max="2052" width="18" style="53" bestFit="1" customWidth="1"/>
    <col min="2053" max="2053" width="18" style="53" customWidth="1"/>
    <col min="2054" max="2054" width="2.265625" style="53" customWidth="1"/>
    <col min="2055" max="2055" width="4.3984375" style="53" customWidth="1"/>
    <col min="2056" max="2056" width="2.265625" style="53" customWidth="1"/>
    <col min="2057" max="2057" width="13.1328125" style="53" bestFit="1" customWidth="1"/>
    <col min="2058" max="2058" width="17.1328125" style="53" bestFit="1" customWidth="1"/>
    <col min="2059" max="2059" width="34.86328125" style="53" bestFit="1" customWidth="1"/>
    <col min="2060" max="2060" width="2.265625" style="53" customWidth="1"/>
    <col min="2061" max="2061" width="4.3984375" style="53" customWidth="1"/>
    <col min="2062" max="2062" width="2.265625" style="53" customWidth="1"/>
    <col min="2063" max="2063" width="13.1328125" style="53" bestFit="1" customWidth="1"/>
    <col min="2064" max="2064" width="17.1328125" style="53" bestFit="1" customWidth="1"/>
    <col min="2065" max="2065" width="25.73046875" style="53" bestFit="1" customWidth="1"/>
    <col min="2066" max="2066" width="2.265625" style="53" customWidth="1"/>
    <col min="2067" max="2067" width="7.86328125" style="53" customWidth="1"/>
    <col min="2068" max="2068" width="8.3984375" style="53" customWidth="1"/>
    <col min="2069" max="2069" width="5.73046875" style="53" customWidth="1"/>
    <col min="2070" max="2070" width="8.46484375" style="53" customWidth="1"/>
    <col min="2071" max="2071" width="7.46484375" style="53" customWidth="1"/>
    <col min="2072" max="2072" width="5" style="53" customWidth="1"/>
    <col min="2073" max="2073" width="7.73046875" style="53" customWidth="1"/>
    <col min="2074" max="2304" width="9.06640625" style="53"/>
    <col min="2305" max="2306" width="2.265625" style="53" customWidth="1"/>
    <col min="2307" max="2307" width="20.3984375" style="53" bestFit="1" customWidth="1"/>
    <col min="2308" max="2308" width="18" style="53" bestFit="1" customWidth="1"/>
    <col min="2309" max="2309" width="18" style="53" customWidth="1"/>
    <col min="2310" max="2310" width="2.265625" style="53" customWidth="1"/>
    <col min="2311" max="2311" width="4.3984375" style="53" customWidth="1"/>
    <col min="2312" max="2312" width="2.265625" style="53" customWidth="1"/>
    <col min="2313" max="2313" width="13.1328125" style="53" bestFit="1" customWidth="1"/>
    <col min="2314" max="2314" width="17.1328125" style="53" bestFit="1" customWidth="1"/>
    <col min="2315" max="2315" width="34.86328125" style="53" bestFit="1" customWidth="1"/>
    <col min="2316" max="2316" width="2.265625" style="53" customWidth="1"/>
    <col min="2317" max="2317" width="4.3984375" style="53" customWidth="1"/>
    <col min="2318" max="2318" width="2.265625" style="53" customWidth="1"/>
    <col min="2319" max="2319" width="13.1328125" style="53" bestFit="1" customWidth="1"/>
    <col min="2320" max="2320" width="17.1328125" style="53" bestFit="1" customWidth="1"/>
    <col min="2321" max="2321" width="25.73046875" style="53" bestFit="1" customWidth="1"/>
    <col min="2322" max="2322" width="2.265625" style="53" customWidth="1"/>
    <col min="2323" max="2323" width="7.86328125" style="53" customWidth="1"/>
    <col min="2324" max="2324" width="8.3984375" style="53" customWidth="1"/>
    <col min="2325" max="2325" width="5.73046875" style="53" customWidth="1"/>
    <col min="2326" max="2326" width="8.46484375" style="53" customWidth="1"/>
    <col min="2327" max="2327" width="7.46484375" style="53" customWidth="1"/>
    <col min="2328" max="2328" width="5" style="53" customWidth="1"/>
    <col min="2329" max="2329" width="7.73046875" style="53" customWidth="1"/>
    <col min="2330" max="2560" width="9.06640625" style="53"/>
    <col min="2561" max="2562" width="2.265625" style="53" customWidth="1"/>
    <col min="2563" max="2563" width="20.3984375" style="53" bestFit="1" customWidth="1"/>
    <col min="2564" max="2564" width="18" style="53" bestFit="1" customWidth="1"/>
    <col min="2565" max="2565" width="18" style="53" customWidth="1"/>
    <col min="2566" max="2566" width="2.265625" style="53" customWidth="1"/>
    <col min="2567" max="2567" width="4.3984375" style="53" customWidth="1"/>
    <col min="2568" max="2568" width="2.265625" style="53" customWidth="1"/>
    <col min="2569" max="2569" width="13.1328125" style="53" bestFit="1" customWidth="1"/>
    <col min="2570" max="2570" width="17.1328125" style="53" bestFit="1" customWidth="1"/>
    <col min="2571" max="2571" width="34.86328125" style="53" bestFit="1" customWidth="1"/>
    <col min="2572" max="2572" width="2.265625" style="53" customWidth="1"/>
    <col min="2573" max="2573" width="4.3984375" style="53" customWidth="1"/>
    <col min="2574" max="2574" width="2.265625" style="53" customWidth="1"/>
    <col min="2575" max="2575" width="13.1328125" style="53" bestFit="1" customWidth="1"/>
    <col min="2576" max="2576" width="17.1328125" style="53" bestFit="1" customWidth="1"/>
    <col min="2577" max="2577" width="25.73046875" style="53" bestFit="1" customWidth="1"/>
    <col min="2578" max="2578" width="2.265625" style="53" customWidth="1"/>
    <col min="2579" max="2579" width="7.86328125" style="53" customWidth="1"/>
    <col min="2580" max="2580" width="8.3984375" style="53" customWidth="1"/>
    <col min="2581" max="2581" width="5.73046875" style="53" customWidth="1"/>
    <col min="2582" max="2582" width="8.46484375" style="53" customWidth="1"/>
    <col min="2583" max="2583" width="7.46484375" style="53" customWidth="1"/>
    <col min="2584" max="2584" width="5" style="53" customWidth="1"/>
    <col min="2585" max="2585" width="7.73046875" style="53" customWidth="1"/>
    <col min="2586" max="2816" width="9.06640625" style="53"/>
    <col min="2817" max="2818" width="2.265625" style="53" customWidth="1"/>
    <col min="2819" max="2819" width="20.3984375" style="53" bestFit="1" customWidth="1"/>
    <col min="2820" max="2820" width="18" style="53" bestFit="1" customWidth="1"/>
    <col min="2821" max="2821" width="18" style="53" customWidth="1"/>
    <col min="2822" max="2822" width="2.265625" style="53" customWidth="1"/>
    <col min="2823" max="2823" width="4.3984375" style="53" customWidth="1"/>
    <col min="2824" max="2824" width="2.265625" style="53" customWidth="1"/>
    <col min="2825" max="2825" width="13.1328125" style="53" bestFit="1" customWidth="1"/>
    <col min="2826" max="2826" width="17.1328125" style="53" bestFit="1" customWidth="1"/>
    <col min="2827" max="2827" width="34.86328125" style="53" bestFit="1" customWidth="1"/>
    <col min="2828" max="2828" width="2.265625" style="53" customWidth="1"/>
    <col min="2829" max="2829" width="4.3984375" style="53" customWidth="1"/>
    <col min="2830" max="2830" width="2.265625" style="53" customWidth="1"/>
    <col min="2831" max="2831" width="13.1328125" style="53" bestFit="1" customWidth="1"/>
    <col min="2832" max="2832" width="17.1328125" style="53" bestFit="1" customWidth="1"/>
    <col min="2833" max="2833" width="25.73046875" style="53" bestFit="1" customWidth="1"/>
    <col min="2834" max="2834" width="2.265625" style="53" customWidth="1"/>
    <col min="2835" max="2835" width="7.86328125" style="53" customWidth="1"/>
    <col min="2836" max="2836" width="8.3984375" style="53" customWidth="1"/>
    <col min="2837" max="2837" width="5.73046875" style="53" customWidth="1"/>
    <col min="2838" max="2838" width="8.46484375" style="53" customWidth="1"/>
    <col min="2839" max="2839" width="7.46484375" style="53" customWidth="1"/>
    <col min="2840" max="2840" width="5" style="53" customWidth="1"/>
    <col min="2841" max="2841" width="7.73046875" style="53" customWidth="1"/>
    <col min="2842" max="3072" width="9.06640625" style="53"/>
    <col min="3073" max="3074" width="2.265625" style="53" customWidth="1"/>
    <col min="3075" max="3075" width="20.3984375" style="53" bestFit="1" customWidth="1"/>
    <col min="3076" max="3076" width="18" style="53" bestFit="1" customWidth="1"/>
    <col min="3077" max="3077" width="18" style="53" customWidth="1"/>
    <col min="3078" max="3078" width="2.265625" style="53" customWidth="1"/>
    <col min="3079" max="3079" width="4.3984375" style="53" customWidth="1"/>
    <col min="3080" max="3080" width="2.265625" style="53" customWidth="1"/>
    <col min="3081" max="3081" width="13.1328125" style="53" bestFit="1" customWidth="1"/>
    <col min="3082" max="3082" width="17.1328125" style="53" bestFit="1" customWidth="1"/>
    <col min="3083" max="3083" width="34.86328125" style="53" bestFit="1" customWidth="1"/>
    <col min="3084" max="3084" width="2.265625" style="53" customWidth="1"/>
    <col min="3085" max="3085" width="4.3984375" style="53" customWidth="1"/>
    <col min="3086" max="3086" width="2.265625" style="53" customWidth="1"/>
    <col min="3087" max="3087" width="13.1328125" style="53" bestFit="1" customWidth="1"/>
    <col min="3088" max="3088" width="17.1328125" style="53" bestFit="1" customWidth="1"/>
    <col min="3089" max="3089" width="25.73046875" style="53" bestFit="1" customWidth="1"/>
    <col min="3090" max="3090" width="2.265625" style="53" customWidth="1"/>
    <col min="3091" max="3091" width="7.86328125" style="53" customWidth="1"/>
    <col min="3092" max="3092" width="8.3984375" style="53" customWidth="1"/>
    <col min="3093" max="3093" width="5.73046875" style="53" customWidth="1"/>
    <col min="3094" max="3094" width="8.46484375" style="53" customWidth="1"/>
    <col min="3095" max="3095" width="7.46484375" style="53" customWidth="1"/>
    <col min="3096" max="3096" width="5" style="53" customWidth="1"/>
    <col min="3097" max="3097" width="7.73046875" style="53" customWidth="1"/>
    <col min="3098" max="3328" width="9.06640625" style="53"/>
    <col min="3329" max="3330" width="2.265625" style="53" customWidth="1"/>
    <col min="3331" max="3331" width="20.3984375" style="53" bestFit="1" customWidth="1"/>
    <col min="3332" max="3332" width="18" style="53" bestFit="1" customWidth="1"/>
    <col min="3333" max="3333" width="18" style="53" customWidth="1"/>
    <col min="3334" max="3334" width="2.265625" style="53" customWidth="1"/>
    <col min="3335" max="3335" width="4.3984375" style="53" customWidth="1"/>
    <col min="3336" max="3336" width="2.265625" style="53" customWidth="1"/>
    <col min="3337" max="3337" width="13.1328125" style="53" bestFit="1" customWidth="1"/>
    <col min="3338" max="3338" width="17.1328125" style="53" bestFit="1" customWidth="1"/>
    <col min="3339" max="3339" width="34.86328125" style="53" bestFit="1" customWidth="1"/>
    <col min="3340" max="3340" width="2.265625" style="53" customWidth="1"/>
    <col min="3341" max="3341" width="4.3984375" style="53" customWidth="1"/>
    <col min="3342" max="3342" width="2.265625" style="53" customWidth="1"/>
    <col min="3343" max="3343" width="13.1328125" style="53" bestFit="1" customWidth="1"/>
    <col min="3344" max="3344" width="17.1328125" style="53" bestFit="1" customWidth="1"/>
    <col min="3345" max="3345" width="25.73046875" style="53" bestFit="1" customWidth="1"/>
    <col min="3346" max="3346" width="2.265625" style="53" customWidth="1"/>
    <col min="3347" max="3347" width="7.86328125" style="53" customWidth="1"/>
    <col min="3348" max="3348" width="8.3984375" style="53" customWidth="1"/>
    <col min="3349" max="3349" width="5.73046875" style="53" customWidth="1"/>
    <col min="3350" max="3350" width="8.46484375" style="53" customWidth="1"/>
    <col min="3351" max="3351" width="7.46484375" style="53" customWidth="1"/>
    <col min="3352" max="3352" width="5" style="53" customWidth="1"/>
    <col min="3353" max="3353" width="7.73046875" style="53" customWidth="1"/>
    <col min="3354" max="3584" width="9.06640625" style="53"/>
    <col min="3585" max="3586" width="2.265625" style="53" customWidth="1"/>
    <col min="3587" max="3587" width="20.3984375" style="53" bestFit="1" customWidth="1"/>
    <col min="3588" max="3588" width="18" style="53" bestFit="1" customWidth="1"/>
    <col min="3589" max="3589" width="18" style="53" customWidth="1"/>
    <col min="3590" max="3590" width="2.265625" style="53" customWidth="1"/>
    <col min="3591" max="3591" width="4.3984375" style="53" customWidth="1"/>
    <col min="3592" max="3592" width="2.265625" style="53" customWidth="1"/>
    <col min="3593" max="3593" width="13.1328125" style="53" bestFit="1" customWidth="1"/>
    <col min="3594" max="3594" width="17.1328125" style="53" bestFit="1" customWidth="1"/>
    <col min="3595" max="3595" width="34.86328125" style="53" bestFit="1" customWidth="1"/>
    <col min="3596" max="3596" width="2.265625" style="53" customWidth="1"/>
    <col min="3597" max="3597" width="4.3984375" style="53" customWidth="1"/>
    <col min="3598" max="3598" width="2.265625" style="53" customWidth="1"/>
    <col min="3599" max="3599" width="13.1328125" style="53" bestFit="1" customWidth="1"/>
    <col min="3600" max="3600" width="17.1328125" style="53" bestFit="1" customWidth="1"/>
    <col min="3601" max="3601" width="25.73046875" style="53" bestFit="1" customWidth="1"/>
    <col min="3602" max="3602" width="2.265625" style="53" customWidth="1"/>
    <col min="3603" max="3603" width="7.86328125" style="53" customWidth="1"/>
    <col min="3604" max="3604" width="8.3984375" style="53" customWidth="1"/>
    <col min="3605" max="3605" width="5.73046875" style="53" customWidth="1"/>
    <col min="3606" max="3606" width="8.46484375" style="53" customWidth="1"/>
    <col min="3607" max="3607" width="7.46484375" style="53" customWidth="1"/>
    <col min="3608" max="3608" width="5" style="53" customWidth="1"/>
    <col min="3609" max="3609" width="7.73046875" style="53" customWidth="1"/>
    <col min="3610" max="3840" width="9.06640625" style="53"/>
    <col min="3841" max="3842" width="2.265625" style="53" customWidth="1"/>
    <col min="3843" max="3843" width="20.3984375" style="53" bestFit="1" customWidth="1"/>
    <col min="3844" max="3844" width="18" style="53" bestFit="1" customWidth="1"/>
    <col min="3845" max="3845" width="18" style="53" customWidth="1"/>
    <col min="3846" max="3846" width="2.265625" style="53" customWidth="1"/>
    <col min="3847" max="3847" width="4.3984375" style="53" customWidth="1"/>
    <col min="3848" max="3848" width="2.265625" style="53" customWidth="1"/>
    <col min="3849" max="3849" width="13.1328125" style="53" bestFit="1" customWidth="1"/>
    <col min="3850" max="3850" width="17.1328125" style="53" bestFit="1" customWidth="1"/>
    <col min="3851" max="3851" width="34.86328125" style="53" bestFit="1" customWidth="1"/>
    <col min="3852" max="3852" width="2.265625" style="53" customWidth="1"/>
    <col min="3853" max="3853" width="4.3984375" style="53" customWidth="1"/>
    <col min="3854" max="3854" width="2.265625" style="53" customWidth="1"/>
    <col min="3855" max="3855" width="13.1328125" style="53" bestFit="1" customWidth="1"/>
    <col min="3856" max="3856" width="17.1328125" style="53" bestFit="1" customWidth="1"/>
    <col min="3857" max="3857" width="25.73046875" style="53" bestFit="1" customWidth="1"/>
    <col min="3858" max="3858" width="2.265625" style="53" customWidth="1"/>
    <col min="3859" max="3859" width="7.86328125" style="53" customWidth="1"/>
    <col min="3860" max="3860" width="8.3984375" style="53" customWidth="1"/>
    <col min="3861" max="3861" width="5.73046875" style="53" customWidth="1"/>
    <col min="3862" max="3862" width="8.46484375" style="53" customWidth="1"/>
    <col min="3863" max="3863" width="7.46484375" style="53" customWidth="1"/>
    <col min="3864" max="3864" width="5" style="53" customWidth="1"/>
    <col min="3865" max="3865" width="7.73046875" style="53" customWidth="1"/>
    <col min="3866" max="4096" width="9.06640625" style="53"/>
    <col min="4097" max="4098" width="2.265625" style="53" customWidth="1"/>
    <col min="4099" max="4099" width="20.3984375" style="53" bestFit="1" customWidth="1"/>
    <col min="4100" max="4100" width="18" style="53" bestFit="1" customWidth="1"/>
    <col min="4101" max="4101" width="18" style="53" customWidth="1"/>
    <col min="4102" max="4102" width="2.265625" style="53" customWidth="1"/>
    <col min="4103" max="4103" width="4.3984375" style="53" customWidth="1"/>
    <col min="4104" max="4104" width="2.265625" style="53" customWidth="1"/>
    <col min="4105" max="4105" width="13.1328125" style="53" bestFit="1" customWidth="1"/>
    <col min="4106" max="4106" width="17.1328125" style="53" bestFit="1" customWidth="1"/>
    <col min="4107" max="4107" width="34.86328125" style="53" bestFit="1" customWidth="1"/>
    <col min="4108" max="4108" width="2.265625" style="53" customWidth="1"/>
    <col min="4109" max="4109" width="4.3984375" style="53" customWidth="1"/>
    <col min="4110" max="4110" width="2.265625" style="53" customWidth="1"/>
    <col min="4111" max="4111" width="13.1328125" style="53" bestFit="1" customWidth="1"/>
    <col min="4112" max="4112" width="17.1328125" style="53" bestFit="1" customWidth="1"/>
    <col min="4113" max="4113" width="25.73046875" style="53" bestFit="1" customWidth="1"/>
    <col min="4114" max="4114" width="2.265625" style="53" customWidth="1"/>
    <col min="4115" max="4115" width="7.86328125" style="53" customWidth="1"/>
    <col min="4116" max="4116" width="8.3984375" style="53" customWidth="1"/>
    <col min="4117" max="4117" width="5.73046875" style="53" customWidth="1"/>
    <col min="4118" max="4118" width="8.46484375" style="53" customWidth="1"/>
    <col min="4119" max="4119" width="7.46484375" style="53" customWidth="1"/>
    <col min="4120" max="4120" width="5" style="53" customWidth="1"/>
    <col min="4121" max="4121" width="7.73046875" style="53" customWidth="1"/>
    <col min="4122" max="4352" width="9.06640625" style="53"/>
    <col min="4353" max="4354" width="2.265625" style="53" customWidth="1"/>
    <col min="4355" max="4355" width="20.3984375" style="53" bestFit="1" customWidth="1"/>
    <col min="4356" max="4356" width="18" style="53" bestFit="1" customWidth="1"/>
    <col min="4357" max="4357" width="18" style="53" customWidth="1"/>
    <col min="4358" max="4358" width="2.265625" style="53" customWidth="1"/>
    <col min="4359" max="4359" width="4.3984375" style="53" customWidth="1"/>
    <col min="4360" max="4360" width="2.265625" style="53" customWidth="1"/>
    <col min="4361" max="4361" width="13.1328125" style="53" bestFit="1" customWidth="1"/>
    <col min="4362" max="4362" width="17.1328125" style="53" bestFit="1" customWidth="1"/>
    <col min="4363" max="4363" width="34.86328125" style="53" bestFit="1" customWidth="1"/>
    <col min="4364" max="4364" width="2.265625" style="53" customWidth="1"/>
    <col min="4365" max="4365" width="4.3984375" style="53" customWidth="1"/>
    <col min="4366" max="4366" width="2.265625" style="53" customWidth="1"/>
    <col min="4367" max="4367" width="13.1328125" style="53" bestFit="1" customWidth="1"/>
    <col min="4368" max="4368" width="17.1328125" style="53" bestFit="1" customWidth="1"/>
    <col min="4369" max="4369" width="25.73046875" style="53" bestFit="1" customWidth="1"/>
    <col min="4370" max="4370" width="2.265625" style="53" customWidth="1"/>
    <col min="4371" max="4371" width="7.86328125" style="53" customWidth="1"/>
    <col min="4372" max="4372" width="8.3984375" style="53" customWidth="1"/>
    <col min="4373" max="4373" width="5.73046875" style="53" customWidth="1"/>
    <col min="4374" max="4374" width="8.46484375" style="53" customWidth="1"/>
    <col min="4375" max="4375" width="7.46484375" style="53" customWidth="1"/>
    <col min="4376" max="4376" width="5" style="53" customWidth="1"/>
    <col min="4377" max="4377" width="7.73046875" style="53" customWidth="1"/>
    <col min="4378" max="4608" width="9.06640625" style="53"/>
    <col min="4609" max="4610" width="2.265625" style="53" customWidth="1"/>
    <col min="4611" max="4611" width="20.3984375" style="53" bestFit="1" customWidth="1"/>
    <col min="4612" max="4612" width="18" style="53" bestFit="1" customWidth="1"/>
    <col min="4613" max="4613" width="18" style="53" customWidth="1"/>
    <col min="4614" max="4614" width="2.265625" style="53" customWidth="1"/>
    <col min="4615" max="4615" width="4.3984375" style="53" customWidth="1"/>
    <col min="4616" max="4616" width="2.265625" style="53" customWidth="1"/>
    <col min="4617" max="4617" width="13.1328125" style="53" bestFit="1" customWidth="1"/>
    <col min="4618" max="4618" width="17.1328125" style="53" bestFit="1" customWidth="1"/>
    <col min="4619" max="4619" width="34.86328125" style="53" bestFit="1" customWidth="1"/>
    <col min="4620" max="4620" width="2.265625" style="53" customWidth="1"/>
    <col min="4621" max="4621" width="4.3984375" style="53" customWidth="1"/>
    <col min="4622" max="4622" width="2.265625" style="53" customWidth="1"/>
    <col min="4623" max="4623" width="13.1328125" style="53" bestFit="1" customWidth="1"/>
    <col min="4624" max="4624" width="17.1328125" style="53" bestFit="1" customWidth="1"/>
    <col min="4625" max="4625" width="25.73046875" style="53" bestFit="1" customWidth="1"/>
    <col min="4626" max="4626" width="2.265625" style="53" customWidth="1"/>
    <col min="4627" max="4627" width="7.86328125" style="53" customWidth="1"/>
    <col min="4628" max="4628" width="8.3984375" style="53" customWidth="1"/>
    <col min="4629" max="4629" width="5.73046875" style="53" customWidth="1"/>
    <col min="4630" max="4630" width="8.46484375" style="53" customWidth="1"/>
    <col min="4631" max="4631" width="7.46484375" style="53" customWidth="1"/>
    <col min="4632" max="4632" width="5" style="53" customWidth="1"/>
    <col min="4633" max="4633" width="7.73046875" style="53" customWidth="1"/>
    <col min="4634" max="4864" width="9.06640625" style="53"/>
    <col min="4865" max="4866" width="2.265625" style="53" customWidth="1"/>
    <col min="4867" max="4867" width="20.3984375" style="53" bestFit="1" customWidth="1"/>
    <col min="4868" max="4868" width="18" style="53" bestFit="1" customWidth="1"/>
    <col min="4869" max="4869" width="18" style="53" customWidth="1"/>
    <col min="4870" max="4870" width="2.265625" style="53" customWidth="1"/>
    <col min="4871" max="4871" width="4.3984375" style="53" customWidth="1"/>
    <col min="4872" max="4872" width="2.265625" style="53" customWidth="1"/>
    <col min="4873" max="4873" width="13.1328125" style="53" bestFit="1" customWidth="1"/>
    <col min="4874" max="4874" width="17.1328125" style="53" bestFit="1" customWidth="1"/>
    <col min="4875" max="4875" width="34.86328125" style="53" bestFit="1" customWidth="1"/>
    <col min="4876" max="4876" width="2.265625" style="53" customWidth="1"/>
    <col min="4877" max="4877" width="4.3984375" style="53" customWidth="1"/>
    <col min="4878" max="4878" width="2.265625" style="53" customWidth="1"/>
    <col min="4879" max="4879" width="13.1328125" style="53" bestFit="1" customWidth="1"/>
    <col min="4880" max="4880" width="17.1328125" style="53" bestFit="1" customWidth="1"/>
    <col min="4881" max="4881" width="25.73046875" style="53" bestFit="1" customWidth="1"/>
    <col min="4882" max="4882" width="2.265625" style="53" customWidth="1"/>
    <col min="4883" max="4883" width="7.86328125" style="53" customWidth="1"/>
    <col min="4884" max="4884" width="8.3984375" style="53" customWidth="1"/>
    <col min="4885" max="4885" width="5.73046875" style="53" customWidth="1"/>
    <col min="4886" max="4886" width="8.46484375" style="53" customWidth="1"/>
    <col min="4887" max="4887" width="7.46484375" style="53" customWidth="1"/>
    <col min="4888" max="4888" width="5" style="53" customWidth="1"/>
    <col min="4889" max="4889" width="7.73046875" style="53" customWidth="1"/>
    <col min="4890" max="5120" width="9.06640625" style="53"/>
    <col min="5121" max="5122" width="2.265625" style="53" customWidth="1"/>
    <col min="5123" max="5123" width="20.3984375" style="53" bestFit="1" customWidth="1"/>
    <col min="5124" max="5124" width="18" style="53" bestFit="1" customWidth="1"/>
    <col min="5125" max="5125" width="18" style="53" customWidth="1"/>
    <col min="5126" max="5126" width="2.265625" style="53" customWidth="1"/>
    <col min="5127" max="5127" width="4.3984375" style="53" customWidth="1"/>
    <col min="5128" max="5128" width="2.265625" style="53" customWidth="1"/>
    <col min="5129" max="5129" width="13.1328125" style="53" bestFit="1" customWidth="1"/>
    <col min="5130" max="5130" width="17.1328125" style="53" bestFit="1" customWidth="1"/>
    <col min="5131" max="5131" width="34.86328125" style="53" bestFit="1" customWidth="1"/>
    <col min="5132" max="5132" width="2.265625" style="53" customWidth="1"/>
    <col min="5133" max="5133" width="4.3984375" style="53" customWidth="1"/>
    <col min="5134" max="5134" width="2.265625" style="53" customWidth="1"/>
    <col min="5135" max="5135" width="13.1328125" style="53" bestFit="1" customWidth="1"/>
    <col min="5136" max="5136" width="17.1328125" style="53" bestFit="1" customWidth="1"/>
    <col min="5137" max="5137" width="25.73046875" style="53" bestFit="1" customWidth="1"/>
    <col min="5138" max="5138" width="2.265625" style="53" customWidth="1"/>
    <col min="5139" max="5139" width="7.86328125" style="53" customWidth="1"/>
    <col min="5140" max="5140" width="8.3984375" style="53" customWidth="1"/>
    <col min="5141" max="5141" width="5.73046875" style="53" customWidth="1"/>
    <col min="5142" max="5142" width="8.46484375" style="53" customWidth="1"/>
    <col min="5143" max="5143" width="7.46484375" style="53" customWidth="1"/>
    <col min="5144" max="5144" width="5" style="53" customWidth="1"/>
    <col min="5145" max="5145" width="7.73046875" style="53" customWidth="1"/>
    <col min="5146" max="5376" width="9.06640625" style="53"/>
    <col min="5377" max="5378" width="2.265625" style="53" customWidth="1"/>
    <col min="5379" max="5379" width="20.3984375" style="53" bestFit="1" customWidth="1"/>
    <col min="5380" max="5380" width="18" style="53" bestFit="1" customWidth="1"/>
    <col min="5381" max="5381" width="18" style="53" customWidth="1"/>
    <col min="5382" max="5382" width="2.265625" style="53" customWidth="1"/>
    <col min="5383" max="5383" width="4.3984375" style="53" customWidth="1"/>
    <col min="5384" max="5384" width="2.265625" style="53" customWidth="1"/>
    <col min="5385" max="5385" width="13.1328125" style="53" bestFit="1" customWidth="1"/>
    <col min="5386" max="5386" width="17.1328125" style="53" bestFit="1" customWidth="1"/>
    <col min="5387" max="5387" width="34.86328125" style="53" bestFit="1" customWidth="1"/>
    <col min="5388" max="5388" width="2.265625" style="53" customWidth="1"/>
    <col min="5389" max="5389" width="4.3984375" style="53" customWidth="1"/>
    <col min="5390" max="5390" width="2.265625" style="53" customWidth="1"/>
    <col min="5391" max="5391" width="13.1328125" style="53" bestFit="1" customWidth="1"/>
    <col min="5392" max="5392" width="17.1328125" style="53" bestFit="1" customWidth="1"/>
    <col min="5393" max="5393" width="25.73046875" style="53" bestFit="1" customWidth="1"/>
    <col min="5394" max="5394" width="2.265625" style="53" customWidth="1"/>
    <col min="5395" max="5395" width="7.86328125" style="53" customWidth="1"/>
    <col min="5396" max="5396" width="8.3984375" style="53" customWidth="1"/>
    <col min="5397" max="5397" width="5.73046875" style="53" customWidth="1"/>
    <col min="5398" max="5398" width="8.46484375" style="53" customWidth="1"/>
    <col min="5399" max="5399" width="7.46484375" style="53" customWidth="1"/>
    <col min="5400" max="5400" width="5" style="53" customWidth="1"/>
    <col min="5401" max="5401" width="7.73046875" style="53" customWidth="1"/>
    <col min="5402" max="5632" width="9.06640625" style="53"/>
    <col min="5633" max="5634" width="2.265625" style="53" customWidth="1"/>
    <col min="5635" max="5635" width="20.3984375" style="53" bestFit="1" customWidth="1"/>
    <col min="5636" max="5636" width="18" style="53" bestFit="1" customWidth="1"/>
    <col min="5637" max="5637" width="18" style="53" customWidth="1"/>
    <col min="5638" max="5638" width="2.265625" style="53" customWidth="1"/>
    <col min="5639" max="5639" width="4.3984375" style="53" customWidth="1"/>
    <col min="5640" max="5640" width="2.265625" style="53" customWidth="1"/>
    <col min="5641" max="5641" width="13.1328125" style="53" bestFit="1" customWidth="1"/>
    <col min="5642" max="5642" width="17.1328125" style="53" bestFit="1" customWidth="1"/>
    <col min="5643" max="5643" width="34.86328125" style="53" bestFit="1" customWidth="1"/>
    <col min="5644" max="5644" width="2.265625" style="53" customWidth="1"/>
    <col min="5645" max="5645" width="4.3984375" style="53" customWidth="1"/>
    <col min="5646" max="5646" width="2.265625" style="53" customWidth="1"/>
    <col min="5647" max="5647" width="13.1328125" style="53" bestFit="1" customWidth="1"/>
    <col min="5648" max="5648" width="17.1328125" style="53" bestFit="1" customWidth="1"/>
    <col min="5649" max="5649" width="25.73046875" style="53" bestFit="1" customWidth="1"/>
    <col min="5650" max="5650" width="2.265625" style="53" customWidth="1"/>
    <col min="5651" max="5651" width="7.86328125" style="53" customWidth="1"/>
    <col min="5652" max="5652" width="8.3984375" style="53" customWidth="1"/>
    <col min="5653" max="5653" width="5.73046875" style="53" customWidth="1"/>
    <col min="5654" max="5654" width="8.46484375" style="53" customWidth="1"/>
    <col min="5655" max="5655" width="7.46484375" style="53" customWidth="1"/>
    <col min="5656" max="5656" width="5" style="53" customWidth="1"/>
    <col min="5657" max="5657" width="7.73046875" style="53" customWidth="1"/>
    <col min="5658" max="5888" width="9.06640625" style="53"/>
    <col min="5889" max="5890" width="2.265625" style="53" customWidth="1"/>
    <col min="5891" max="5891" width="20.3984375" style="53" bestFit="1" customWidth="1"/>
    <col min="5892" max="5892" width="18" style="53" bestFit="1" customWidth="1"/>
    <col min="5893" max="5893" width="18" style="53" customWidth="1"/>
    <col min="5894" max="5894" width="2.265625" style="53" customWidth="1"/>
    <col min="5895" max="5895" width="4.3984375" style="53" customWidth="1"/>
    <col min="5896" max="5896" width="2.265625" style="53" customWidth="1"/>
    <col min="5897" max="5897" width="13.1328125" style="53" bestFit="1" customWidth="1"/>
    <col min="5898" max="5898" width="17.1328125" style="53" bestFit="1" customWidth="1"/>
    <col min="5899" max="5899" width="34.86328125" style="53" bestFit="1" customWidth="1"/>
    <col min="5900" max="5900" width="2.265625" style="53" customWidth="1"/>
    <col min="5901" max="5901" width="4.3984375" style="53" customWidth="1"/>
    <col min="5902" max="5902" width="2.265625" style="53" customWidth="1"/>
    <col min="5903" max="5903" width="13.1328125" style="53" bestFit="1" customWidth="1"/>
    <col min="5904" max="5904" width="17.1328125" style="53" bestFit="1" customWidth="1"/>
    <col min="5905" max="5905" width="25.73046875" style="53" bestFit="1" customWidth="1"/>
    <col min="5906" max="5906" width="2.265625" style="53" customWidth="1"/>
    <col min="5907" max="5907" width="7.86328125" style="53" customWidth="1"/>
    <col min="5908" max="5908" width="8.3984375" style="53" customWidth="1"/>
    <col min="5909" max="5909" width="5.73046875" style="53" customWidth="1"/>
    <col min="5910" max="5910" width="8.46484375" style="53" customWidth="1"/>
    <col min="5911" max="5911" width="7.46484375" style="53" customWidth="1"/>
    <col min="5912" max="5912" width="5" style="53" customWidth="1"/>
    <col min="5913" max="5913" width="7.73046875" style="53" customWidth="1"/>
    <col min="5914" max="6144" width="9.06640625" style="53"/>
    <col min="6145" max="6146" width="2.265625" style="53" customWidth="1"/>
    <col min="6147" max="6147" width="20.3984375" style="53" bestFit="1" customWidth="1"/>
    <col min="6148" max="6148" width="18" style="53" bestFit="1" customWidth="1"/>
    <col min="6149" max="6149" width="18" style="53" customWidth="1"/>
    <col min="6150" max="6150" width="2.265625" style="53" customWidth="1"/>
    <col min="6151" max="6151" width="4.3984375" style="53" customWidth="1"/>
    <col min="6152" max="6152" width="2.265625" style="53" customWidth="1"/>
    <col min="6153" max="6153" width="13.1328125" style="53" bestFit="1" customWidth="1"/>
    <col min="6154" max="6154" width="17.1328125" style="53" bestFit="1" customWidth="1"/>
    <col min="6155" max="6155" width="34.86328125" style="53" bestFit="1" customWidth="1"/>
    <col min="6156" max="6156" width="2.265625" style="53" customWidth="1"/>
    <col min="6157" max="6157" width="4.3984375" style="53" customWidth="1"/>
    <col min="6158" max="6158" width="2.265625" style="53" customWidth="1"/>
    <col min="6159" max="6159" width="13.1328125" style="53" bestFit="1" customWidth="1"/>
    <col min="6160" max="6160" width="17.1328125" style="53" bestFit="1" customWidth="1"/>
    <col min="6161" max="6161" width="25.73046875" style="53" bestFit="1" customWidth="1"/>
    <col min="6162" max="6162" width="2.265625" style="53" customWidth="1"/>
    <col min="6163" max="6163" width="7.86328125" style="53" customWidth="1"/>
    <col min="6164" max="6164" width="8.3984375" style="53" customWidth="1"/>
    <col min="6165" max="6165" width="5.73046875" style="53" customWidth="1"/>
    <col min="6166" max="6166" width="8.46484375" style="53" customWidth="1"/>
    <col min="6167" max="6167" width="7.46484375" style="53" customWidth="1"/>
    <col min="6168" max="6168" width="5" style="53" customWidth="1"/>
    <col min="6169" max="6169" width="7.73046875" style="53" customWidth="1"/>
    <col min="6170" max="6400" width="9.06640625" style="53"/>
    <col min="6401" max="6402" width="2.265625" style="53" customWidth="1"/>
    <col min="6403" max="6403" width="20.3984375" style="53" bestFit="1" customWidth="1"/>
    <col min="6404" max="6404" width="18" style="53" bestFit="1" customWidth="1"/>
    <col min="6405" max="6405" width="18" style="53" customWidth="1"/>
    <col min="6406" max="6406" width="2.265625" style="53" customWidth="1"/>
    <col min="6407" max="6407" width="4.3984375" style="53" customWidth="1"/>
    <col min="6408" max="6408" width="2.265625" style="53" customWidth="1"/>
    <col min="6409" max="6409" width="13.1328125" style="53" bestFit="1" customWidth="1"/>
    <col min="6410" max="6410" width="17.1328125" style="53" bestFit="1" customWidth="1"/>
    <col min="6411" max="6411" width="34.86328125" style="53" bestFit="1" customWidth="1"/>
    <col min="6412" max="6412" width="2.265625" style="53" customWidth="1"/>
    <col min="6413" max="6413" width="4.3984375" style="53" customWidth="1"/>
    <col min="6414" max="6414" width="2.265625" style="53" customWidth="1"/>
    <col min="6415" max="6415" width="13.1328125" style="53" bestFit="1" customWidth="1"/>
    <col min="6416" max="6416" width="17.1328125" style="53" bestFit="1" customWidth="1"/>
    <col min="6417" max="6417" width="25.73046875" style="53" bestFit="1" customWidth="1"/>
    <col min="6418" max="6418" width="2.265625" style="53" customWidth="1"/>
    <col min="6419" max="6419" width="7.86328125" style="53" customWidth="1"/>
    <col min="6420" max="6420" width="8.3984375" style="53" customWidth="1"/>
    <col min="6421" max="6421" width="5.73046875" style="53" customWidth="1"/>
    <col min="6422" max="6422" width="8.46484375" style="53" customWidth="1"/>
    <col min="6423" max="6423" width="7.46484375" style="53" customWidth="1"/>
    <col min="6424" max="6424" width="5" style="53" customWidth="1"/>
    <col min="6425" max="6425" width="7.73046875" style="53" customWidth="1"/>
    <col min="6426" max="6656" width="9.06640625" style="53"/>
    <col min="6657" max="6658" width="2.265625" style="53" customWidth="1"/>
    <col min="6659" max="6659" width="20.3984375" style="53" bestFit="1" customWidth="1"/>
    <col min="6660" max="6660" width="18" style="53" bestFit="1" customWidth="1"/>
    <col min="6661" max="6661" width="18" style="53" customWidth="1"/>
    <col min="6662" max="6662" width="2.265625" style="53" customWidth="1"/>
    <col min="6663" max="6663" width="4.3984375" style="53" customWidth="1"/>
    <col min="6664" max="6664" width="2.265625" style="53" customWidth="1"/>
    <col min="6665" max="6665" width="13.1328125" style="53" bestFit="1" customWidth="1"/>
    <col min="6666" max="6666" width="17.1328125" style="53" bestFit="1" customWidth="1"/>
    <col min="6667" max="6667" width="34.86328125" style="53" bestFit="1" customWidth="1"/>
    <col min="6668" max="6668" width="2.265625" style="53" customWidth="1"/>
    <col min="6669" max="6669" width="4.3984375" style="53" customWidth="1"/>
    <col min="6670" max="6670" width="2.265625" style="53" customWidth="1"/>
    <col min="6671" max="6671" width="13.1328125" style="53" bestFit="1" customWidth="1"/>
    <col min="6672" max="6672" width="17.1328125" style="53" bestFit="1" customWidth="1"/>
    <col min="6673" max="6673" width="25.73046875" style="53" bestFit="1" customWidth="1"/>
    <col min="6674" max="6674" width="2.265625" style="53" customWidth="1"/>
    <col min="6675" max="6675" width="7.86328125" style="53" customWidth="1"/>
    <col min="6676" max="6676" width="8.3984375" style="53" customWidth="1"/>
    <col min="6677" max="6677" width="5.73046875" style="53" customWidth="1"/>
    <col min="6678" max="6678" width="8.46484375" style="53" customWidth="1"/>
    <col min="6679" max="6679" width="7.46484375" style="53" customWidth="1"/>
    <col min="6680" max="6680" width="5" style="53" customWidth="1"/>
    <col min="6681" max="6681" width="7.73046875" style="53" customWidth="1"/>
    <col min="6682" max="6912" width="9.06640625" style="53"/>
    <col min="6913" max="6914" width="2.265625" style="53" customWidth="1"/>
    <col min="6915" max="6915" width="20.3984375" style="53" bestFit="1" customWidth="1"/>
    <col min="6916" max="6916" width="18" style="53" bestFit="1" customWidth="1"/>
    <col min="6917" max="6917" width="18" style="53" customWidth="1"/>
    <col min="6918" max="6918" width="2.265625" style="53" customWidth="1"/>
    <col min="6919" max="6919" width="4.3984375" style="53" customWidth="1"/>
    <col min="6920" max="6920" width="2.265625" style="53" customWidth="1"/>
    <col min="6921" max="6921" width="13.1328125" style="53" bestFit="1" customWidth="1"/>
    <col min="6922" max="6922" width="17.1328125" style="53" bestFit="1" customWidth="1"/>
    <col min="6923" max="6923" width="34.86328125" style="53" bestFit="1" customWidth="1"/>
    <col min="6924" max="6924" width="2.265625" style="53" customWidth="1"/>
    <col min="6925" max="6925" width="4.3984375" style="53" customWidth="1"/>
    <col min="6926" max="6926" width="2.265625" style="53" customWidth="1"/>
    <col min="6927" max="6927" width="13.1328125" style="53" bestFit="1" customWidth="1"/>
    <col min="6928" max="6928" width="17.1328125" style="53" bestFit="1" customWidth="1"/>
    <col min="6929" max="6929" width="25.73046875" style="53" bestFit="1" customWidth="1"/>
    <col min="6930" max="6930" width="2.265625" style="53" customWidth="1"/>
    <col min="6931" max="6931" width="7.86328125" style="53" customWidth="1"/>
    <col min="6932" max="6932" width="8.3984375" style="53" customWidth="1"/>
    <col min="6933" max="6933" width="5.73046875" style="53" customWidth="1"/>
    <col min="6934" max="6934" width="8.46484375" style="53" customWidth="1"/>
    <col min="6935" max="6935" width="7.46484375" style="53" customWidth="1"/>
    <col min="6936" max="6936" width="5" style="53" customWidth="1"/>
    <col min="6937" max="6937" width="7.73046875" style="53" customWidth="1"/>
    <col min="6938" max="7168" width="9.06640625" style="53"/>
    <col min="7169" max="7170" width="2.265625" style="53" customWidth="1"/>
    <col min="7171" max="7171" width="20.3984375" style="53" bestFit="1" customWidth="1"/>
    <col min="7172" max="7172" width="18" style="53" bestFit="1" customWidth="1"/>
    <col min="7173" max="7173" width="18" style="53" customWidth="1"/>
    <col min="7174" max="7174" width="2.265625" style="53" customWidth="1"/>
    <col min="7175" max="7175" width="4.3984375" style="53" customWidth="1"/>
    <col min="7176" max="7176" width="2.265625" style="53" customWidth="1"/>
    <col min="7177" max="7177" width="13.1328125" style="53" bestFit="1" customWidth="1"/>
    <col min="7178" max="7178" width="17.1328125" style="53" bestFit="1" customWidth="1"/>
    <col min="7179" max="7179" width="34.86328125" style="53" bestFit="1" customWidth="1"/>
    <col min="7180" max="7180" width="2.265625" style="53" customWidth="1"/>
    <col min="7181" max="7181" width="4.3984375" style="53" customWidth="1"/>
    <col min="7182" max="7182" width="2.265625" style="53" customWidth="1"/>
    <col min="7183" max="7183" width="13.1328125" style="53" bestFit="1" customWidth="1"/>
    <col min="7184" max="7184" width="17.1328125" style="53" bestFit="1" customWidth="1"/>
    <col min="7185" max="7185" width="25.73046875" style="53" bestFit="1" customWidth="1"/>
    <col min="7186" max="7186" width="2.265625" style="53" customWidth="1"/>
    <col min="7187" max="7187" width="7.86328125" style="53" customWidth="1"/>
    <col min="7188" max="7188" width="8.3984375" style="53" customWidth="1"/>
    <col min="7189" max="7189" width="5.73046875" style="53" customWidth="1"/>
    <col min="7190" max="7190" width="8.46484375" style="53" customWidth="1"/>
    <col min="7191" max="7191" width="7.46484375" style="53" customWidth="1"/>
    <col min="7192" max="7192" width="5" style="53" customWidth="1"/>
    <col min="7193" max="7193" width="7.73046875" style="53" customWidth="1"/>
    <col min="7194" max="7424" width="9.06640625" style="53"/>
    <col min="7425" max="7426" width="2.265625" style="53" customWidth="1"/>
    <col min="7427" max="7427" width="20.3984375" style="53" bestFit="1" customWidth="1"/>
    <col min="7428" max="7428" width="18" style="53" bestFit="1" customWidth="1"/>
    <col min="7429" max="7429" width="18" style="53" customWidth="1"/>
    <col min="7430" max="7430" width="2.265625" style="53" customWidth="1"/>
    <col min="7431" max="7431" width="4.3984375" style="53" customWidth="1"/>
    <col min="7432" max="7432" width="2.265625" style="53" customWidth="1"/>
    <col min="7433" max="7433" width="13.1328125" style="53" bestFit="1" customWidth="1"/>
    <col min="7434" max="7434" width="17.1328125" style="53" bestFit="1" customWidth="1"/>
    <col min="7435" max="7435" width="34.86328125" style="53" bestFit="1" customWidth="1"/>
    <col min="7436" max="7436" width="2.265625" style="53" customWidth="1"/>
    <col min="7437" max="7437" width="4.3984375" style="53" customWidth="1"/>
    <col min="7438" max="7438" width="2.265625" style="53" customWidth="1"/>
    <col min="7439" max="7439" width="13.1328125" style="53" bestFit="1" customWidth="1"/>
    <col min="7440" max="7440" width="17.1328125" style="53" bestFit="1" customWidth="1"/>
    <col min="7441" max="7441" width="25.73046875" style="53" bestFit="1" customWidth="1"/>
    <col min="7442" max="7442" width="2.265625" style="53" customWidth="1"/>
    <col min="7443" max="7443" width="7.86328125" style="53" customWidth="1"/>
    <col min="7444" max="7444" width="8.3984375" style="53" customWidth="1"/>
    <col min="7445" max="7445" width="5.73046875" style="53" customWidth="1"/>
    <col min="7446" max="7446" width="8.46484375" style="53" customWidth="1"/>
    <col min="7447" max="7447" width="7.46484375" style="53" customWidth="1"/>
    <col min="7448" max="7448" width="5" style="53" customWidth="1"/>
    <col min="7449" max="7449" width="7.73046875" style="53" customWidth="1"/>
    <col min="7450" max="7680" width="9.06640625" style="53"/>
    <col min="7681" max="7682" width="2.265625" style="53" customWidth="1"/>
    <col min="7683" max="7683" width="20.3984375" style="53" bestFit="1" customWidth="1"/>
    <col min="7684" max="7684" width="18" style="53" bestFit="1" customWidth="1"/>
    <col min="7685" max="7685" width="18" style="53" customWidth="1"/>
    <col min="7686" max="7686" width="2.265625" style="53" customWidth="1"/>
    <col min="7687" max="7687" width="4.3984375" style="53" customWidth="1"/>
    <col min="7688" max="7688" width="2.265625" style="53" customWidth="1"/>
    <col min="7689" max="7689" width="13.1328125" style="53" bestFit="1" customWidth="1"/>
    <col min="7690" max="7690" width="17.1328125" style="53" bestFit="1" customWidth="1"/>
    <col min="7691" max="7691" width="34.86328125" style="53" bestFit="1" customWidth="1"/>
    <col min="7692" max="7692" width="2.265625" style="53" customWidth="1"/>
    <col min="7693" max="7693" width="4.3984375" style="53" customWidth="1"/>
    <col min="7694" max="7694" width="2.265625" style="53" customWidth="1"/>
    <col min="7695" max="7695" width="13.1328125" style="53" bestFit="1" customWidth="1"/>
    <col min="7696" max="7696" width="17.1328125" style="53" bestFit="1" customWidth="1"/>
    <col min="7697" max="7697" width="25.73046875" style="53" bestFit="1" customWidth="1"/>
    <col min="7698" max="7698" width="2.265625" style="53" customWidth="1"/>
    <col min="7699" max="7699" width="7.86328125" style="53" customWidth="1"/>
    <col min="7700" max="7700" width="8.3984375" style="53" customWidth="1"/>
    <col min="7701" max="7701" width="5.73046875" style="53" customWidth="1"/>
    <col min="7702" max="7702" width="8.46484375" style="53" customWidth="1"/>
    <col min="7703" max="7703" width="7.46484375" style="53" customWidth="1"/>
    <col min="7704" max="7704" width="5" style="53" customWidth="1"/>
    <col min="7705" max="7705" width="7.73046875" style="53" customWidth="1"/>
    <col min="7706" max="7936" width="9.06640625" style="53"/>
    <col min="7937" max="7938" width="2.265625" style="53" customWidth="1"/>
    <col min="7939" max="7939" width="20.3984375" style="53" bestFit="1" customWidth="1"/>
    <col min="7940" max="7940" width="18" style="53" bestFit="1" customWidth="1"/>
    <col min="7941" max="7941" width="18" style="53" customWidth="1"/>
    <col min="7942" max="7942" width="2.265625" style="53" customWidth="1"/>
    <col min="7943" max="7943" width="4.3984375" style="53" customWidth="1"/>
    <col min="7944" max="7944" width="2.265625" style="53" customWidth="1"/>
    <col min="7945" max="7945" width="13.1328125" style="53" bestFit="1" customWidth="1"/>
    <col min="7946" max="7946" width="17.1328125" style="53" bestFit="1" customWidth="1"/>
    <col min="7947" max="7947" width="34.86328125" style="53" bestFit="1" customWidth="1"/>
    <col min="7948" max="7948" width="2.265625" style="53" customWidth="1"/>
    <col min="7949" max="7949" width="4.3984375" style="53" customWidth="1"/>
    <col min="7950" max="7950" width="2.265625" style="53" customWidth="1"/>
    <col min="7951" max="7951" width="13.1328125" style="53" bestFit="1" customWidth="1"/>
    <col min="7952" max="7952" width="17.1328125" style="53" bestFit="1" customWidth="1"/>
    <col min="7953" max="7953" width="25.73046875" style="53" bestFit="1" customWidth="1"/>
    <col min="7954" max="7954" width="2.265625" style="53" customWidth="1"/>
    <col min="7955" max="7955" width="7.86328125" style="53" customWidth="1"/>
    <col min="7956" max="7956" width="8.3984375" style="53" customWidth="1"/>
    <col min="7957" max="7957" width="5.73046875" style="53" customWidth="1"/>
    <col min="7958" max="7958" width="8.46484375" style="53" customWidth="1"/>
    <col min="7959" max="7959" width="7.46484375" style="53" customWidth="1"/>
    <col min="7960" max="7960" width="5" style="53" customWidth="1"/>
    <col min="7961" max="7961" width="7.73046875" style="53" customWidth="1"/>
    <col min="7962" max="8192" width="9.06640625" style="53"/>
    <col min="8193" max="8194" width="2.265625" style="53" customWidth="1"/>
    <col min="8195" max="8195" width="20.3984375" style="53" bestFit="1" customWidth="1"/>
    <col min="8196" max="8196" width="18" style="53" bestFit="1" customWidth="1"/>
    <col min="8197" max="8197" width="18" style="53" customWidth="1"/>
    <col min="8198" max="8198" width="2.265625" style="53" customWidth="1"/>
    <col min="8199" max="8199" width="4.3984375" style="53" customWidth="1"/>
    <col min="8200" max="8200" width="2.265625" style="53" customWidth="1"/>
    <col min="8201" max="8201" width="13.1328125" style="53" bestFit="1" customWidth="1"/>
    <col min="8202" max="8202" width="17.1328125" style="53" bestFit="1" customWidth="1"/>
    <col min="8203" max="8203" width="34.86328125" style="53" bestFit="1" customWidth="1"/>
    <col min="8204" max="8204" width="2.265625" style="53" customWidth="1"/>
    <col min="8205" max="8205" width="4.3984375" style="53" customWidth="1"/>
    <col min="8206" max="8206" width="2.265625" style="53" customWidth="1"/>
    <col min="8207" max="8207" width="13.1328125" style="53" bestFit="1" customWidth="1"/>
    <col min="8208" max="8208" width="17.1328125" style="53" bestFit="1" customWidth="1"/>
    <col min="8209" max="8209" width="25.73046875" style="53" bestFit="1" customWidth="1"/>
    <col min="8210" max="8210" width="2.265625" style="53" customWidth="1"/>
    <col min="8211" max="8211" width="7.86328125" style="53" customWidth="1"/>
    <col min="8212" max="8212" width="8.3984375" style="53" customWidth="1"/>
    <col min="8213" max="8213" width="5.73046875" style="53" customWidth="1"/>
    <col min="8214" max="8214" width="8.46484375" style="53" customWidth="1"/>
    <col min="8215" max="8215" width="7.46484375" style="53" customWidth="1"/>
    <col min="8216" max="8216" width="5" style="53" customWidth="1"/>
    <col min="8217" max="8217" width="7.73046875" style="53" customWidth="1"/>
    <col min="8218" max="8448" width="9.06640625" style="53"/>
    <col min="8449" max="8450" width="2.265625" style="53" customWidth="1"/>
    <col min="8451" max="8451" width="20.3984375" style="53" bestFit="1" customWidth="1"/>
    <col min="8452" max="8452" width="18" style="53" bestFit="1" customWidth="1"/>
    <col min="8453" max="8453" width="18" style="53" customWidth="1"/>
    <col min="8454" max="8454" width="2.265625" style="53" customWidth="1"/>
    <col min="8455" max="8455" width="4.3984375" style="53" customWidth="1"/>
    <col min="8456" max="8456" width="2.265625" style="53" customWidth="1"/>
    <col min="8457" max="8457" width="13.1328125" style="53" bestFit="1" customWidth="1"/>
    <col min="8458" max="8458" width="17.1328125" style="53" bestFit="1" customWidth="1"/>
    <col min="8459" max="8459" width="34.86328125" style="53" bestFit="1" customWidth="1"/>
    <col min="8460" max="8460" width="2.265625" style="53" customWidth="1"/>
    <col min="8461" max="8461" width="4.3984375" style="53" customWidth="1"/>
    <col min="8462" max="8462" width="2.265625" style="53" customWidth="1"/>
    <col min="8463" max="8463" width="13.1328125" style="53" bestFit="1" customWidth="1"/>
    <col min="8464" max="8464" width="17.1328125" style="53" bestFit="1" customWidth="1"/>
    <col min="8465" max="8465" width="25.73046875" style="53" bestFit="1" customWidth="1"/>
    <col min="8466" max="8466" width="2.265625" style="53" customWidth="1"/>
    <col min="8467" max="8467" width="7.86328125" style="53" customWidth="1"/>
    <col min="8468" max="8468" width="8.3984375" style="53" customWidth="1"/>
    <col min="8469" max="8469" width="5.73046875" style="53" customWidth="1"/>
    <col min="8470" max="8470" width="8.46484375" style="53" customWidth="1"/>
    <col min="8471" max="8471" width="7.46484375" style="53" customWidth="1"/>
    <col min="8472" max="8472" width="5" style="53" customWidth="1"/>
    <col min="8473" max="8473" width="7.73046875" style="53" customWidth="1"/>
    <col min="8474" max="8704" width="9.06640625" style="53"/>
    <col min="8705" max="8706" width="2.265625" style="53" customWidth="1"/>
    <col min="8707" max="8707" width="20.3984375" style="53" bestFit="1" customWidth="1"/>
    <col min="8708" max="8708" width="18" style="53" bestFit="1" customWidth="1"/>
    <col min="8709" max="8709" width="18" style="53" customWidth="1"/>
    <col min="8710" max="8710" width="2.265625" style="53" customWidth="1"/>
    <col min="8711" max="8711" width="4.3984375" style="53" customWidth="1"/>
    <col min="8712" max="8712" width="2.265625" style="53" customWidth="1"/>
    <col min="8713" max="8713" width="13.1328125" style="53" bestFit="1" customWidth="1"/>
    <col min="8714" max="8714" width="17.1328125" style="53" bestFit="1" customWidth="1"/>
    <col min="8715" max="8715" width="34.86328125" style="53" bestFit="1" customWidth="1"/>
    <col min="8716" max="8716" width="2.265625" style="53" customWidth="1"/>
    <col min="8717" max="8717" width="4.3984375" style="53" customWidth="1"/>
    <col min="8718" max="8718" width="2.265625" style="53" customWidth="1"/>
    <col min="8719" max="8719" width="13.1328125" style="53" bestFit="1" customWidth="1"/>
    <col min="8720" max="8720" width="17.1328125" style="53" bestFit="1" customWidth="1"/>
    <col min="8721" max="8721" width="25.73046875" style="53" bestFit="1" customWidth="1"/>
    <col min="8722" max="8722" width="2.265625" style="53" customWidth="1"/>
    <col min="8723" max="8723" width="7.86328125" style="53" customWidth="1"/>
    <col min="8724" max="8724" width="8.3984375" style="53" customWidth="1"/>
    <col min="8725" max="8725" width="5.73046875" style="53" customWidth="1"/>
    <col min="8726" max="8726" width="8.46484375" style="53" customWidth="1"/>
    <col min="8727" max="8727" width="7.46484375" style="53" customWidth="1"/>
    <col min="8728" max="8728" width="5" style="53" customWidth="1"/>
    <col min="8729" max="8729" width="7.73046875" style="53" customWidth="1"/>
    <col min="8730" max="8960" width="9.06640625" style="53"/>
    <col min="8961" max="8962" width="2.265625" style="53" customWidth="1"/>
    <col min="8963" max="8963" width="20.3984375" style="53" bestFit="1" customWidth="1"/>
    <col min="8964" max="8964" width="18" style="53" bestFit="1" customWidth="1"/>
    <col min="8965" max="8965" width="18" style="53" customWidth="1"/>
    <col min="8966" max="8966" width="2.265625" style="53" customWidth="1"/>
    <col min="8967" max="8967" width="4.3984375" style="53" customWidth="1"/>
    <col min="8968" max="8968" width="2.265625" style="53" customWidth="1"/>
    <col min="8969" max="8969" width="13.1328125" style="53" bestFit="1" customWidth="1"/>
    <col min="8970" max="8970" width="17.1328125" style="53" bestFit="1" customWidth="1"/>
    <col min="8971" max="8971" width="34.86328125" style="53" bestFit="1" customWidth="1"/>
    <col min="8972" max="8972" width="2.265625" style="53" customWidth="1"/>
    <col min="8973" max="8973" width="4.3984375" style="53" customWidth="1"/>
    <col min="8974" max="8974" width="2.265625" style="53" customWidth="1"/>
    <col min="8975" max="8975" width="13.1328125" style="53" bestFit="1" customWidth="1"/>
    <col min="8976" max="8976" width="17.1328125" style="53" bestFit="1" customWidth="1"/>
    <col min="8977" max="8977" width="25.73046875" style="53" bestFit="1" customWidth="1"/>
    <col min="8978" max="8978" width="2.265625" style="53" customWidth="1"/>
    <col min="8979" max="8979" width="7.86328125" style="53" customWidth="1"/>
    <col min="8980" max="8980" width="8.3984375" style="53" customWidth="1"/>
    <col min="8981" max="8981" width="5.73046875" style="53" customWidth="1"/>
    <col min="8982" max="8982" width="8.46484375" style="53" customWidth="1"/>
    <col min="8983" max="8983" width="7.46484375" style="53" customWidth="1"/>
    <col min="8984" max="8984" width="5" style="53" customWidth="1"/>
    <col min="8985" max="8985" width="7.73046875" style="53" customWidth="1"/>
    <col min="8986" max="9216" width="9.06640625" style="53"/>
    <col min="9217" max="9218" width="2.265625" style="53" customWidth="1"/>
    <col min="9219" max="9219" width="20.3984375" style="53" bestFit="1" customWidth="1"/>
    <col min="9220" max="9220" width="18" style="53" bestFit="1" customWidth="1"/>
    <col min="9221" max="9221" width="18" style="53" customWidth="1"/>
    <col min="9222" max="9222" width="2.265625" style="53" customWidth="1"/>
    <col min="9223" max="9223" width="4.3984375" style="53" customWidth="1"/>
    <col min="9224" max="9224" width="2.265625" style="53" customWidth="1"/>
    <col min="9225" max="9225" width="13.1328125" style="53" bestFit="1" customWidth="1"/>
    <col min="9226" max="9226" width="17.1328125" style="53" bestFit="1" customWidth="1"/>
    <col min="9227" max="9227" width="34.86328125" style="53" bestFit="1" customWidth="1"/>
    <col min="9228" max="9228" width="2.265625" style="53" customWidth="1"/>
    <col min="9229" max="9229" width="4.3984375" style="53" customWidth="1"/>
    <col min="9230" max="9230" width="2.265625" style="53" customWidth="1"/>
    <col min="9231" max="9231" width="13.1328125" style="53" bestFit="1" customWidth="1"/>
    <col min="9232" max="9232" width="17.1328125" style="53" bestFit="1" customWidth="1"/>
    <col min="9233" max="9233" width="25.73046875" style="53" bestFit="1" customWidth="1"/>
    <col min="9234" max="9234" width="2.265625" style="53" customWidth="1"/>
    <col min="9235" max="9235" width="7.86328125" style="53" customWidth="1"/>
    <col min="9236" max="9236" width="8.3984375" style="53" customWidth="1"/>
    <col min="9237" max="9237" width="5.73046875" style="53" customWidth="1"/>
    <col min="9238" max="9238" width="8.46484375" style="53" customWidth="1"/>
    <col min="9239" max="9239" width="7.46484375" style="53" customWidth="1"/>
    <col min="9240" max="9240" width="5" style="53" customWidth="1"/>
    <col min="9241" max="9241" width="7.73046875" style="53" customWidth="1"/>
    <col min="9242" max="9472" width="9.06640625" style="53"/>
    <col min="9473" max="9474" width="2.265625" style="53" customWidth="1"/>
    <col min="9475" max="9475" width="20.3984375" style="53" bestFit="1" customWidth="1"/>
    <col min="9476" max="9476" width="18" style="53" bestFit="1" customWidth="1"/>
    <col min="9477" max="9477" width="18" style="53" customWidth="1"/>
    <col min="9478" max="9478" width="2.265625" style="53" customWidth="1"/>
    <col min="9479" max="9479" width="4.3984375" style="53" customWidth="1"/>
    <col min="9480" max="9480" width="2.265625" style="53" customWidth="1"/>
    <col min="9481" max="9481" width="13.1328125" style="53" bestFit="1" customWidth="1"/>
    <col min="9482" max="9482" width="17.1328125" style="53" bestFit="1" customWidth="1"/>
    <col min="9483" max="9483" width="34.86328125" style="53" bestFit="1" customWidth="1"/>
    <col min="9484" max="9484" width="2.265625" style="53" customWidth="1"/>
    <col min="9485" max="9485" width="4.3984375" style="53" customWidth="1"/>
    <col min="9486" max="9486" width="2.265625" style="53" customWidth="1"/>
    <col min="9487" max="9487" width="13.1328125" style="53" bestFit="1" customWidth="1"/>
    <col min="9488" max="9488" width="17.1328125" style="53" bestFit="1" customWidth="1"/>
    <col min="9489" max="9489" width="25.73046875" style="53" bestFit="1" customWidth="1"/>
    <col min="9490" max="9490" width="2.265625" style="53" customWidth="1"/>
    <col min="9491" max="9491" width="7.86328125" style="53" customWidth="1"/>
    <col min="9492" max="9492" width="8.3984375" style="53" customWidth="1"/>
    <col min="9493" max="9493" width="5.73046875" style="53" customWidth="1"/>
    <col min="9494" max="9494" width="8.46484375" style="53" customWidth="1"/>
    <col min="9495" max="9495" width="7.46484375" style="53" customWidth="1"/>
    <col min="9496" max="9496" width="5" style="53" customWidth="1"/>
    <col min="9497" max="9497" width="7.73046875" style="53" customWidth="1"/>
    <col min="9498" max="9728" width="9.06640625" style="53"/>
    <col min="9729" max="9730" width="2.265625" style="53" customWidth="1"/>
    <col min="9731" max="9731" width="20.3984375" style="53" bestFit="1" customWidth="1"/>
    <col min="9732" max="9732" width="18" style="53" bestFit="1" customWidth="1"/>
    <col min="9733" max="9733" width="18" style="53" customWidth="1"/>
    <col min="9734" max="9734" width="2.265625" style="53" customWidth="1"/>
    <col min="9735" max="9735" width="4.3984375" style="53" customWidth="1"/>
    <col min="9736" max="9736" width="2.265625" style="53" customWidth="1"/>
    <col min="9737" max="9737" width="13.1328125" style="53" bestFit="1" customWidth="1"/>
    <col min="9738" max="9738" width="17.1328125" style="53" bestFit="1" customWidth="1"/>
    <col min="9739" max="9739" width="34.86328125" style="53" bestFit="1" customWidth="1"/>
    <col min="9740" max="9740" width="2.265625" style="53" customWidth="1"/>
    <col min="9741" max="9741" width="4.3984375" style="53" customWidth="1"/>
    <col min="9742" max="9742" width="2.265625" style="53" customWidth="1"/>
    <col min="9743" max="9743" width="13.1328125" style="53" bestFit="1" customWidth="1"/>
    <col min="9744" max="9744" width="17.1328125" style="53" bestFit="1" customWidth="1"/>
    <col min="9745" max="9745" width="25.73046875" style="53" bestFit="1" customWidth="1"/>
    <col min="9746" max="9746" width="2.265625" style="53" customWidth="1"/>
    <col min="9747" max="9747" width="7.86328125" style="53" customWidth="1"/>
    <col min="9748" max="9748" width="8.3984375" style="53" customWidth="1"/>
    <col min="9749" max="9749" width="5.73046875" style="53" customWidth="1"/>
    <col min="9750" max="9750" width="8.46484375" style="53" customWidth="1"/>
    <col min="9751" max="9751" width="7.46484375" style="53" customWidth="1"/>
    <col min="9752" max="9752" width="5" style="53" customWidth="1"/>
    <col min="9753" max="9753" width="7.73046875" style="53" customWidth="1"/>
    <col min="9754" max="9984" width="9.06640625" style="53"/>
    <col min="9985" max="9986" width="2.265625" style="53" customWidth="1"/>
    <col min="9987" max="9987" width="20.3984375" style="53" bestFit="1" customWidth="1"/>
    <col min="9988" max="9988" width="18" style="53" bestFit="1" customWidth="1"/>
    <col min="9989" max="9989" width="18" style="53" customWidth="1"/>
    <col min="9990" max="9990" width="2.265625" style="53" customWidth="1"/>
    <col min="9991" max="9991" width="4.3984375" style="53" customWidth="1"/>
    <col min="9992" max="9992" width="2.265625" style="53" customWidth="1"/>
    <col min="9993" max="9993" width="13.1328125" style="53" bestFit="1" customWidth="1"/>
    <col min="9994" max="9994" width="17.1328125" style="53" bestFit="1" customWidth="1"/>
    <col min="9995" max="9995" width="34.86328125" style="53" bestFit="1" customWidth="1"/>
    <col min="9996" max="9996" width="2.265625" style="53" customWidth="1"/>
    <col min="9997" max="9997" width="4.3984375" style="53" customWidth="1"/>
    <col min="9998" max="9998" width="2.265625" style="53" customWidth="1"/>
    <col min="9999" max="9999" width="13.1328125" style="53" bestFit="1" customWidth="1"/>
    <col min="10000" max="10000" width="17.1328125" style="53" bestFit="1" customWidth="1"/>
    <col min="10001" max="10001" width="25.73046875" style="53" bestFit="1" customWidth="1"/>
    <col min="10002" max="10002" width="2.265625" style="53" customWidth="1"/>
    <col min="10003" max="10003" width="7.86328125" style="53" customWidth="1"/>
    <col min="10004" max="10004" width="8.3984375" style="53" customWidth="1"/>
    <col min="10005" max="10005" width="5.73046875" style="53" customWidth="1"/>
    <col min="10006" max="10006" width="8.46484375" style="53" customWidth="1"/>
    <col min="10007" max="10007" width="7.46484375" style="53" customWidth="1"/>
    <col min="10008" max="10008" width="5" style="53" customWidth="1"/>
    <col min="10009" max="10009" width="7.73046875" style="53" customWidth="1"/>
    <col min="10010" max="10240" width="9.06640625" style="53"/>
    <col min="10241" max="10242" width="2.265625" style="53" customWidth="1"/>
    <col min="10243" max="10243" width="20.3984375" style="53" bestFit="1" customWidth="1"/>
    <col min="10244" max="10244" width="18" style="53" bestFit="1" customWidth="1"/>
    <col min="10245" max="10245" width="18" style="53" customWidth="1"/>
    <col min="10246" max="10246" width="2.265625" style="53" customWidth="1"/>
    <col min="10247" max="10247" width="4.3984375" style="53" customWidth="1"/>
    <col min="10248" max="10248" width="2.265625" style="53" customWidth="1"/>
    <col min="10249" max="10249" width="13.1328125" style="53" bestFit="1" customWidth="1"/>
    <col min="10250" max="10250" width="17.1328125" style="53" bestFit="1" customWidth="1"/>
    <col min="10251" max="10251" width="34.86328125" style="53" bestFit="1" customWidth="1"/>
    <col min="10252" max="10252" width="2.265625" style="53" customWidth="1"/>
    <col min="10253" max="10253" width="4.3984375" style="53" customWidth="1"/>
    <col min="10254" max="10254" width="2.265625" style="53" customWidth="1"/>
    <col min="10255" max="10255" width="13.1328125" style="53" bestFit="1" customWidth="1"/>
    <col min="10256" max="10256" width="17.1328125" style="53" bestFit="1" customWidth="1"/>
    <col min="10257" max="10257" width="25.73046875" style="53" bestFit="1" customWidth="1"/>
    <col min="10258" max="10258" width="2.265625" style="53" customWidth="1"/>
    <col min="10259" max="10259" width="7.86328125" style="53" customWidth="1"/>
    <col min="10260" max="10260" width="8.3984375" style="53" customWidth="1"/>
    <col min="10261" max="10261" width="5.73046875" style="53" customWidth="1"/>
    <col min="10262" max="10262" width="8.46484375" style="53" customWidth="1"/>
    <col min="10263" max="10263" width="7.46484375" style="53" customWidth="1"/>
    <col min="10264" max="10264" width="5" style="53" customWidth="1"/>
    <col min="10265" max="10265" width="7.73046875" style="53" customWidth="1"/>
    <col min="10266" max="10496" width="9.06640625" style="53"/>
    <col min="10497" max="10498" width="2.265625" style="53" customWidth="1"/>
    <col min="10499" max="10499" width="20.3984375" style="53" bestFit="1" customWidth="1"/>
    <col min="10500" max="10500" width="18" style="53" bestFit="1" customWidth="1"/>
    <col min="10501" max="10501" width="18" style="53" customWidth="1"/>
    <col min="10502" max="10502" width="2.265625" style="53" customWidth="1"/>
    <col min="10503" max="10503" width="4.3984375" style="53" customWidth="1"/>
    <col min="10504" max="10504" width="2.265625" style="53" customWidth="1"/>
    <col min="10505" max="10505" width="13.1328125" style="53" bestFit="1" customWidth="1"/>
    <col min="10506" max="10506" width="17.1328125" style="53" bestFit="1" customWidth="1"/>
    <col min="10507" max="10507" width="34.86328125" style="53" bestFit="1" customWidth="1"/>
    <col min="10508" max="10508" width="2.265625" style="53" customWidth="1"/>
    <col min="10509" max="10509" width="4.3984375" style="53" customWidth="1"/>
    <col min="10510" max="10510" width="2.265625" style="53" customWidth="1"/>
    <col min="10511" max="10511" width="13.1328125" style="53" bestFit="1" customWidth="1"/>
    <col min="10512" max="10512" width="17.1328125" style="53" bestFit="1" customWidth="1"/>
    <col min="10513" max="10513" width="25.73046875" style="53" bestFit="1" customWidth="1"/>
    <col min="10514" max="10514" width="2.265625" style="53" customWidth="1"/>
    <col min="10515" max="10515" width="7.86328125" style="53" customWidth="1"/>
    <col min="10516" max="10516" width="8.3984375" style="53" customWidth="1"/>
    <col min="10517" max="10517" width="5.73046875" style="53" customWidth="1"/>
    <col min="10518" max="10518" width="8.46484375" style="53" customWidth="1"/>
    <col min="10519" max="10519" width="7.46484375" style="53" customWidth="1"/>
    <col min="10520" max="10520" width="5" style="53" customWidth="1"/>
    <col min="10521" max="10521" width="7.73046875" style="53" customWidth="1"/>
    <col min="10522" max="10752" width="9.06640625" style="53"/>
    <col min="10753" max="10754" width="2.265625" style="53" customWidth="1"/>
    <col min="10755" max="10755" width="20.3984375" style="53" bestFit="1" customWidth="1"/>
    <col min="10756" max="10756" width="18" style="53" bestFit="1" customWidth="1"/>
    <col min="10757" max="10757" width="18" style="53" customWidth="1"/>
    <col min="10758" max="10758" width="2.265625" style="53" customWidth="1"/>
    <col min="10759" max="10759" width="4.3984375" style="53" customWidth="1"/>
    <col min="10760" max="10760" width="2.265625" style="53" customWidth="1"/>
    <col min="10761" max="10761" width="13.1328125" style="53" bestFit="1" customWidth="1"/>
    <col min="10762" max="10762" width="17.1328125" style="53" bestFit="1" customWidth="1"/>
    <col min="10763" max="10763" width="34.86328125" style="53" bestFit="1" customWidth="1"/>
    <col min="10764" max="10764" width="2.265625" style="53" customWidth="1"/>
    <col min="10765" max="10765" width="4.3984375" style="53" customWidth="1"/>
    <col min="10766" max="10766" width="2.265625" style="53" customWidth="1"/>
    <col min="10767" max="10767" width="13.1328125" style="53" bestFit="1" customWidth="1"/>
    <col min="10768" max="10768" width="17.1328125" style="53" bestFit="1" customWidth="1"/>
    <col min="10769" max="10769" width="25.73046875" style="53" bestFit="1" customWidth="1"/>
    <col min="10770" max="10770" width="2.265625" style="53" customWidth="1"/>
    <col min="10771" max="10771" width="7.86328125" style="53" customWidth="1"/>
    <col min="10772" max="10772" width="8.3984375" style="53" customWidth="1"/>
    <col min="10773" max="10773" width="5.73046875" style="53" customWidth="1"/>
    <col min="10774" max="10774" width="8.46484375" style="53" customWidth="1"/>
    <col min="10775" max="10775" width="7.46484375" style="53" customWidth="1"/>
    <col min="10776" max="10776" width="5" style="53" customWidth="1"/>
    <col min="10777" max="10777" width="7.73046875" style="53" customWidth="1"/>
    <col min="10778" max="11008" width="9.06640625" style="53"/>
    <col min="11009" max="11010" width="2.265625" style="53" customWidth="1"/>
    <col min="11011" max="11011" width="20.3984375" style="53" bestFit="1" customWidth="1"/>
    <col min="11012" max="11012" width="18" style="53" bestFit="1" customWidth="1"/>
    <col min="11013" max="11013" width="18" style="53" customWidth="1"/>
    <col min="11014" max="11014" width="2.265625" style="53" customWidth="1"/>
    <col min="11015" max="11015" width="4.3984375" style="53" customWidth="1"/>
    <col min="11016" max="11016" width="2.265625" style="53" customWidth="1"/>
    <col min="11017" max="11017" width="13.1328125" style="53" bestFit="1" customWidth="1"/>
    <col min="11018" max="11018" width="17.1328125" style="53" bestFit="1" customWidth="1"/>
    <col min="11019" max="11019" width="34.86328125" style="53" bestFit="1" customWidth="1"/>
    <col min="11020" max="11020" width="2.265625" style="53" customWidth="1"/>
    <col min="11021" max="11021" width="4.3984375" style="53" customWidth="1"/>
    <col min="11022" max="11022" width="2.265625" style="53" customWidth="1"/>
    <col min="11023" max="11023" width="13.1328125" style="53" bestFit="1" customWidth="1"/>
    <col min="11024" max="11024" width="17.1328125" style="53" bestFit="1" customWidth="1"/>
    <col min="11025" max="11025" width="25.73046875" style="53" bestFit="1" customWidth="1"/>
    <col min="11026" max="11026" width="2.265625" style="53" customWidth="1"/>
    <col min="11027" max="11027" width="7.86328125" style="53" customWidth="1"/>
    <col min="11028" max="11028" width="8.3984375" style="53" customWidth="1"/>
    <col min="11029" max="11029" width="5.73046875" style="53" customWidth="1"/>
    <col min="11030" max="11030" width="8.46484375" style="53" customWidth="1"/>
    <col min="11031" max="11031" width="7.46484375" style="53" customWidth="1"/>
    <col min="11032" max="11032" width="5" style="53" customWidth="1"/>
    <col min="11033" max="11033" width="7.73046875" style="53" customWidth="1"/>
    <col min="11034" max="11264" width="9.06640625" style="53"/>
    <col min="11265" max="11266" width="2.265625" style="53" customWidth="1"/>
    <col min="11267" max="11267" width="20.3984375" style="53" bestFit="1" customWidth="1"/>
    <col min="11268" max="11268" width="18" style="53" bestFit="1" customWidth="1"/>
    <col min="11269" max="11269" width="18" style="53" customWidth="1"/>
    <col min="11270" max="11270" width="2.265625" style="53" customWidth="1"/>
    <col min="11271" max="11271" width="4.3984375" style="53" customWidth="1"/>
    <col min="11272" max="11272" width="2.265625" style="53" customWidth="1"/>
    <col min="11273" max="11273" width="13.1328125" style="53" bestFit="1" customWidth="1"/>
    <col min="11274" max="11274" width="17.1328125" style="53" bestFit="1" customWidth="1"/>
    <col min="11275" max="11275" width="34.86328125" style="53" bestFit="1" customWidth="1"/>
    <col min="11276" max="11276" width="2.265625" style="53" customWidth="1"/>
    <col min="11277" max="11277" width="4.3984375" style="53" customWidth="1"/>
    <col min="11278" max="11278" width="2.265625" style="53" customWidth="1"/>
    <col min="11279" max="11279" width="13.1328125" style="53" bestFit="1" customWidth="1"/>
    <col min="11280" max="11280" width="17.1328125" style="53" bestFit="1" customWidth="1"/>
    <col min="11281" max="11281" width="25.73046875" style="53" bestFit="1" customWidth="1"/>
    <col min="11282" max="11282" width="2.265625" style="53" customWidth="1"/>
    <col min="11283" max="11283" width="7.86328125" style="53" customWidth="1"/>
    <col min="11284" max="11284" width="8.3984375" style="53" customWidth="1"/>
    <col min="11285" max="11285" width="5.73046875" style="53" customWidth="1"/>
    <col min="11286" max="11286" width="8.46484375" style="53" customWidth="1"/>
    <col min="11287" max="11287" width="7.46484375" style="53" customWidth="1"/>
    <col min="11288" max="11288" width="5" style="53" customWidth="1"/>
    <col min="11289" max="11289" width="7.73046875" style="53" customWidth="1"/>
    <col min="11290" max="11520" width="9.06640625" style="53"/>
    <col min="11521" max="11522" width="2.265625" style="53" customWidth="1"/>
    <col min="11523" max="11523" width="20.3984375" style="53" bestFit="1" customWidth="1"/>
    <col min="11524" max="11524" width="18" style="53" bestFit="1" customWidth="1"/>
    <col min="11525" max="11525" width="18" style="53" customWidth="1"/>
    <col min="11526" max="11526" width="2.265625" style="53" customWidth="1"/>
    <col min="11527" max="11527" width="4.3984375" style="53" customWidth="1"/>
    <col min="11528" max="11528" width="2.265625" style="53" customWidth="1"/>
    <col min="11529" max="11529" width="13.1328125" style="53" bestFit="1" customWidth="1"/>
    <col min="11530" max="11530" width="17.1328125" style="53" bestFit="1" customWidth="1"/>
    <col min="11531" max="11531" width="34.86328125" style="53" bestFit="1" customWidth="1"/>
    <col min="11532" max="11532" width="2.265625" style="53" customWidth="1"/>
    <col min="11533" max="11533" width="4.3984375" style="53" customWidth="1"/>
    <col min="11534" max="11534" width="2.265625" style="53" customWidth="1"/>
    <col min="11535" max="11535" width="13.1328125" style="53" bestFit="1" customWidth="1"/>
    <col min="11536" max="11536" width="17.1328125" style="53" bestFit="1" customWidth="1"/>
    <col min="11537" max="11537" width="25.73046875" style="53" bestFit="1" customWidth="1"/>
    <col min="11538" max="11538" width="2.265625" style="53" customWidth="1"/>
    <col min="11539" max="11539" width="7.86328125" style="53" customWidth="1"/>
    <col min="11540" max="11540" width="8.3984375" style="53" customWidth="1"/>
    <col min="11541" max="11541" width="5.73046875" style="53" customWidth="1"/>
    <col min="11542" max="11542" width="8.46484375" style="53" customWidth="1"/>
    <col min="11543" max="11543" width="7.46484375" style="53" customWidth="1"/>
    <col min="11544" max="11544" width="5" style="53" customWidth="1"/>
    <col min="11545" max="11545" width="7.73046875" style="53" customWidth="1"/>
    <col min="11546" max="11776" width="9.06640625" style="53"/>
    <col min="11777" max="11778" width="2.265625" style="53" customWidth="1"/>
    <col min="11779" max="11779" width="20.3984375" style="53" bestFit="1" customWidth="1"/>
    <col min="11780" max="11780" width="18" style="53" bestFit="1" customWidth="1"/>
    <col min="11781" max="11781" width="18" style="53" customWidth="1"/>
    <col min="11782" max="11782" width="2.265625" style="53" customWidth="1"/>
    <col min="11783" max="11783" width="4.3984375" style="53" customWidth="1"/>
    <col min="11784" max="11784" width="2.265625" style="53" customWidth="1"/>
    <col min="11785" max="11785" width="13.1328125" style="53" bestFit="1" customWidth="1"/>
    <col min="11786" max="11786" width="17.1328125" style="53" bestFit="1" customWidth="1"/>
    <col min="11787" max="11787" width="34.86328125" style="53" bestFit="1" customWidth="1"/>
    <col min="11788" max="11788" width="2.265625" style="53" customWidth="1"/>
    <col min="11789" max="11789" width="4.3984375" style="53" customWidth="1"/>
    <col min="11790" max="11790" width="2.265625" style="53" customWidth="1"/>
    <col min="11791" max="11791" width="13.1328125" style="53" bestFit="1" customWidth="1"/>
    <col min="11792" max="11792" width="17.1328125" style="53" bestFit="1" customWidth="1"/>
    <col min="11793" max="11793" width="25.73046875" style="53" bestFit="1" customWidth="1"/>
    <col min="11794" max="11794" width="2.265625" style="53" customWidth="1"/>
    <col min="11795" max="11795" width="7.86328125" style="53" customWidth="1"/>
    <col min="11796" max="11796" width="8.3984375" style="53" customWidth="1"/>
    <col min="11797" max="11797" width="5.73046875" style="53" customWidth="1"/>
    <col min="11798" max="11798" width="8.46484375" style="53" customWidth="1"/>
    <col min="11799" max="11799" width="7.46484375" style="53" customWidth="1"/>
    <col min="11800" max="11800" width="5" style="53" customWidth="1"/>
    <col min="11801" max="11801" width="7.73046875" style="53" customWidth="1"/>
    <col min="11802" max="12032" width="9.06640625" style="53"/>
    <col min="12033" max="12034" width="2.265625" style="53" customWidth="1"/>
    <col min="12035" max="12035" width="20.3984375" style="53" bestFit="1" customWidth="1"/>
    <col min="12036" max="12036" width="18" style="53" bestFit="1" customWidth="1"/>
    <col min="12037" max="12037" width="18" style="53" customWidth="1"/>
    <col min="12038" max="12038" width="2.265625" style="53" customWidth="1"/>
    <col min="12039" max="12039" width="4.3984375" style="53" customWidth="1"/>
    <col min="12040" max="12040" width="2.265625" style="53" customWidth="1"/>
    <col min="12041" max="12041" width="13.1328125" style="53" bestFit="1" customWidth="1"/>
    <col min="12042" max="12042" width="17.1328125" style="53" bestFit="1" customWidth="1"/>
    <col min="12043" max="12043" width="34.86328125" style="53" bestFit="1" customWidth="1"/>
    <col min="12044" max="12044" width="2.265625" style="53" customWidth="1"/>
    <col min="12045" max="12045" width="4.3984375" style="53" customWidth="1"/>
    <col min="12046" max="12046" width="2.265625" style="53" customWidth="1"/>
    <col min="12047" max="12047" width="13.1328125" style="53" bestFit="1" customWidth="1"/>
    <col min="12048" max="12048" width="17.1328125" style="53" bestFit="1" customWidth="1"/>
    <col min="12049" max="12049" width="25.73046875" style="53" bestFit="1" customWidth="1"/>
    <col min="12050" max="12050" width="2.265625" style="53" customWidth="1"/>
    <col min="12051" max="12051" width="7.86328125" style="53" customWidth="1"/>
    <col min="12052" max="12052" width="8.3984375" style="53" customWidth="1"/>
    <col min="12053" max="12053" width="5.73046875" style="53" customWidth="1"/>
    <col min="12054" max="12054" width="8.46484375" style="53" customWidth="1"/>
    <col min="12055" max="12055" width="7.46484375" style="53" customWidth="1"/>
    <col min="12056" max="12056" width="5" style="53" customWidth="1"/>
    <col min="12057" max="12057" width="7.73046875" style="53" customWidth="1"/>
    <col min="12058" max="12288" width="9.06640625" style="53"/>
    <col min="12289" max="12290" width="2.265625" style="53" customWidth="1"/>
    <col min="12291" max="12291" width="20.3984375" style="53" bestFit="1" customWidth="1"/>
    <col min="12292" max="12292" width="18" style="53" bestFit="1" customWidth="1"/>
    <col min="12293" max="12293" width="18" style="53" customWidth="1"/>
    <col min="12294" max="12294" width="2.265625" style="53" customWidth="1"/>
    <col min="12295" max="12295" width="4.3984375" style="53" customWidth="1"/>
    <col min="12296" max="12296" width="2.265625" style="53" customWidth="1"/>
    <col min="12297" max="12297" width="13.1328125" style="53" bestFit="1" customWidth="1"/>
    <col min="12298" max="12298" width="17.1328125" style="53" bestFit="1" customWidth="1"/>
    <col min="12299" max="12299" width="34.86328125" style="53" bestFit="1" customWidth="1"/>
    <col min="12300" max="12300" width="2.265625" style="53" customWidth="1"/>
    <col min="12301" max="12301" width="4.3984375" style="53" customWidth="1"/>
    <col min="12302" max="12302" width="2.265625" style="53" customWidth="1"/>
    <col min="12303" max="12303" width="13.1328125" style="53" bestFit="1" customWidth="1"/>
    <col min="12304" max="12304" width="17.1328125" style="53" bestFit="1" customWidth="1"/>
    <col min="12305" max="12305" width="25.73046875" style="53" bestFit="1" customWidth="1"/>
    <col min="12306" max="12306" width="2.265625" style="53" customWidth="1"/>
    <col min="12307" max="12307" width="7.86328125" style="53" customWidth="1"/>
    <col min="12308" max="12308" width="8.3984375" style="53" customWidth="1"/>
    <col min="12309" max="12309" width="5.73046875" style="53" customWidth="1"/>
    <col min="12310" max="12310" width="8.46484375" style="53" customWidth="1"/>
    <col min="12311" max="12311" width="7.46484375" style="53" customWidth="1"/>
    <col min="12312" max="12312" width="5" style="53" customWidth="1"/>
    <col min="12313" max="12313" width="7.73046875" style="53" customWidth="1"/>
    <col min="12314" max="12544" width="9.06640625" style="53"/>
    <col min="12545" max="12546" width="2.265625" style="53" customWidth="1"/>
    <col min="12547" max="12547" width="20.3984375" style="53" bestFit="1" customWidth="1"/>
    <col min="12548" max="12548" width="18" style="53" bestFit="1" customWidth="1"/>
    <col min="12549" max="12549" width="18" style="53" customWidth="1"/>
    <col min="12550" max="12550" width="2.265625" style="53" customWidth="1"/>
    <col min="12551" max="12551" width="4.3984375" style="53" customWidth="1"/>
    <col min="12552" max="12552" width="2.265625" style="53" customWidth="1"/>
    <col min="12553" max="12553" width="13.1328125" style="53" bestFit="1" customWidth="1"/>
    <col min="12554" max="12554" width="17.1328125" style="53" bestFit="1" customWidth="1"/>
    <col min="12555" max="12555" width="34.86328125" style="53" bestFit="1" customWidth="1"/>
    <col min="12556" max="12556" width="2.265625" style="53" customWidth="1"/>
    <col min="12557" max="12557" width="4.3984375" style="53" customWidth="1"/>
    <col min="12558" max="12558" width="2.265625" style="53" customWidth="1"/>
    <col min="12559" max="12559" width="13.1328125" style="53" bestFit="1" customWidth="1"/>
    <col min="12560" max="12560" width="17.1328125" style="53" bestFit="1" customWidth="1"/>
    <col min="12561" max="12561" width="25.73046875" style="53" bestFit="1" customWidth="1"/>
    <col min="12562" max="12562" width="2.265625" style="53" customWidth="1"/>
    <col min="12563" max="12563" width="7.86328125" style="53" customWidth="1"/>
    <col min="12564" max="12564" width="8.3984375" style="53" customWidth="1"/>
    <col min="12565" max="12565" width="5.73046875" style="53" customWidth="1"/>
    <col min="12566" max="12566" width="8.46484375" style="53" customWidth="1"/>
    <col min="12567" max="12567" width="7.46484375" style="53" customWidth="1"/>
    <col min="12568" max="12568" width="5" style="53" customWidth="1"/>
    <col min="12569" max="12569" width="7.73046875" style="53" customWidth="1"/>
    <col min="12570" max="12800" width="9.06640625" style="53"/>
    <col min="12801" max="12802" width="2.265625" style="53" customWidth="1"/>
    <col min="12803" max="12803" width="20.3984375" style="53" bestFit="1" customWidth="1"/>
    <col min="12804" max="12804" width="18" style="53" bestFit="1" customWidth="1"/>
    <col min="12805" max="12805" width="18" style="53" customWidth="1"/>
    <col min="12806" max="12806" width="2.265625" style="53" customWidth="1"/>
    <col min="12807" max="12807" width="4.3984375" style="53" customWidth="1"/>
    <col min="12808" max="12808" width="2.265625" style="53" customWidth="1"/>
    <col min="12809" max="12809" width="13.1328125" style="53" bestFit="1" customWidth="1"/>
    <col min="12810" max="12810" width="17.1328125" style="53" bestFit="1" customWidth="1"/>
    <col min="12811" max="12811" width="34.86328125" style="53" bestFit="1" customWidth="1"/>
    <col min="12812" max="12812" width="2.265625" style="53" customWidth="1"/>
    <col min="12813" max="12813" width="4.3984375" style="53" customWidth="1"/>
    <col min="12814" max="12814" width="2.265625" style="53" customWidth="1"/>
    <col min="12815" max="12815" width="13.1328125" style="53" bestFit="1" customWidth="1"/>
    <col min="12816" max="12816" width="17.1328125" style="53" bestFit="1" customWidth="1"/>
    <col min="12817" max="12817" width="25.73046875" style="53" bestFit="1" customWidth="1"/>
    <col min="12818" max="12818" width="2.265625" style="53" customWidth="1"/>
    <col min="12819" max="12819" width="7.86328125" style="53" customWidth="1"/>
    <col min="12820" max="12820" width="8.3984375" style="53" customWidth="1"/>
    <col min="12821" max="12821" width="5.73046875" style="53" customWidth="1"/>
    <col min="12822" max="12822" width="8.46484375" style="53" customWidth="1"/>
    <col min="12823" max="12823" width="7.46484375" style="53" customWidth="1"/>
    <col min="12824" max="12824" width="5" style="53" customWidth="1"/>
    <col min="12825" max="12825" width="7.73046875" style="53" customWidth="1"/>
    <col min="12826" max="13056" width="9.06640625" style="53"/>
    <col min="13057" max="13058" width="2.265625" style="53" customWidth="1"/>
    <col min="13059" max="13059" width="20.3984375" style="53" bestFit="1" customWidth="1"/>
    <col min="13060" max="13060" width="18" style="53" bestFit="1" customWidth="1"/>
    <col min="13061" max="13061" width="18" style="53" customWidth="1"/>
    <col min="13062" max="13062" width="2.265625" style="53" customWidth="1"/>
    <col min="13063" max="13063" width="4.3984375" style="53" customWidth="1"/>
    <col min="13064" max="13064" width="2.265625" style="53" customWidth="1"/>
    <col min="13065" max="13065" width="13.1328125" style="53" bestFit="1" customWidth="1"/>
    <col min="13066" max="13066" width="17.1328125" style="53" bestFit="1" customWidth="1"/>
    <col min="13067" max="13067" width="34.86328125" style="53" bestFit="1" customWidth="1"/>
    <col min="13068" max="13068" width="2.265625" style="53" customWidth="1"/>
    <col min="13069" max="13069" width="4.3984375" style="53" customWidth="1"/>
    <col min="13070" max="13070" width="2.265625" style="53" customWidth="1"/>
    <col min="13071" max="13071" width="13.1328125" style="53" bestFit="1" customWidth="1"/>
    <col min="13072" max="13072" width="17.1328125" style="53" bestFit="1" customWidth="1"/>
    <col min="13073" max="13073" width="25.73046875" style="53" bestFit="1" customWidth="1"/>
    <col min="13074" max="13074" width="2.265625" style="53" customWidth="1"/>
    <col min="13075" max="13075" width="7.86328125" style="53" customWidth="1"/>
    <col min="13076" max="13076" width="8.3984375" style="53" customWidth="1"/>
    <col min="13077" max="13077" width="5.73046875" style="53" customWidth="1"/>
    <col min="13078" max="13078" width="8.46484375" style="53" customWidth="1"/>
    <col min="13079" max="13079" width="7.46484375" style="53" customWidth="1"/>
    <col min="13080" max="13080" width="5" style="53" customWidth="1"/>
    <col min="13081" max="13081" width="7.73046875" style="53" customWidth="1"/>
    <col min="13082" max="13312" width="9.06640625" style="53"/>
    <col min="13313" max="13314" width="2.265625" style="53" customWidth="1"/>
    <col min="13315" max="13315" width="20.3984375" style="53" bestFit="1" customWidth="1"/>
    <col min="13316" max="13316" width="18" style="53" bestFit="1" customWidth="1"/>
    <col min="13317" max="13317" width="18" style="53" customWidth="1"/>
    <col min="13318" max="13318" width="2.265625" style="53" customWidth="1"/>
    <col min="13319" max="13319" width="4.3984375" style="53" customWidth="1"/>
    <col min="13320" max="13320" width="2.265625" style="53" customWidth="1"/>
    <col min="13321" max="13321" width="13.1328125" style="53" bestFit="1" customWidth="1"/>
    <col min="13322" max="13322" width="17.1328125" style="53" bestFit="1" customWidth="1"/>
    <col min="13323" max="13323" width="34.86328125" style="53" bestFit="1" customWidth="1"/>
    <col min="13324" max="13324" width="2.265625" style="53" customWidth="1"/>
    <col min="13325" max="13325" width="4.3984375" style="53" customWidth="1"/>
    <col min="13326" max="13326" width="2.265625" style="53" customWidth="1"/>
    <col min="13327" max="13327" width="13.1328125" style="53" bestFit="1" customWidth="1"/>
    <col min="13328" max="13328" width="17.1328125" style="53" bestFit="1" customWidth="1"/>
    <col min="13329" max="13329" width="25.73046875" style="53" bestFit="1" customWidth="1"/>
    <col min="13330" max="13330" width="2.265625" style="53" customWidth="1"/>
    <col min="13331" max="13331" width="7.86328125" style="53" customWidth="1"/>
    <col min="13332" max="13332" width="8.3984375" style="53" customWidth="1"/>
    <col min="13333" max="13333" width="5.73046875" style="53" customWidth="1"/>
    <col min="13334" max="13334" width="8.46484375" style="53" customWidth="1"/>
    <col min="13335" max="13335" width="7.46484375" style="53" customWidth="1"/>
    <col min="13336" max="13336" width="5" style="53" customWidth="1"/>
    <col min="13337" max="13337" width="7.73046875" style="53" customWidth="1"/>
    <col min="13338" max="13568" width="9.06640625" style="53"/>
    <col min="13569" max="13570" width="2.265625" style="53" customWidth="1"/>
    <col min="13571" max="13571" width="20.3984375" style="53" bestFit="1" customWidth="1"/>
    <col min="13572" max="13572" width="18" style="53" bestFit="1" customWidth="1"/>
    <col min="13573" max="13573" width="18" style="53" customWidth="1"/>
    <col min="13574" max="13574" width="2.265625" style="53" customWidth="1"/>
    <col min="13575" max="13575" width="4.3984375" style="53" customWidth="1"/>
    <col min="13576" max="13576" width="2.265625" style="53" customWidth="1"/>
    <col min="13577" max="13577" width="13.1328125" style="53" bestFit="1" customWidth="1"/>
    <col min="13578" max="13578" width="17.1328125" style="53" bestFit="1" customWidth="1"/>
    <col min="13579" max="13579" width="34.86328125" style="53" bestFit="1" customWidth="1"/>
    <col min="13580" max="13580" width="2.265625" style="53" customWidth="1"/>
    <col min="13581" max="13581" width="4.3984375" style="53" customWidth="1"/>
    <col min="13582" max="13582" width="2.265625" style="53" customWidth="1"/>
    <col min="13583" max="13583" width="13.1328125" style="53" bestFit="1" customWidth="1"/>
    <col min="13584" max="13584" width="17.1328125" style="53" bestFit="1" customWidth="1"/>
    <col min="13585" max="13585" width="25.73046875" style="53" bestFit="1" customWidth="1"/>
    <col min="13586" max="13586" width="2.265625" style="53" customWidth="1"/>
    <col min="13587" max="13587" width="7.86328125" style="53" customWidth="1"/>
    <col min="13588" max="13588" width="8.3984375" style="53" customWidth="1"/>
    <col min="13589" max="13589" width="5.73046875" style="53" customWidth="1"/>
    <col min="13590" max="13590" width="8.46484375" style="53" customWidth="1"/>
    <col min="13591" max="13591" width="7.46484375" style="53" customWidth="1"/>
    <col min="13592" max="13592" width="5" style="53" customWidth="1"/>
    <col min="13593" max="13593" width="7.73046875" style="53" customWidth="1"/>
    <col min="13594" max="13824" width="9.06640625" style="53"/>
    <col min="13825" max="13826" width="2.265625" style="53" customWidth="1"/>
    <col min="13827" max="13827" width="20.3984375" style="53" bestFit="1" customWidth="1"/>
    <col min="13828" max="13828" width="18" style="53" bestFit="1" customWidth="1"/>
    <col min="13829" max="13829" width="18" style="53" customWidth="1"/>
    <col min="13830" max="13830" width="2.265625" style="53" customWidth="1"/>
    <col min="13831" max="13831" width="4.3984375" style="53" customWidth="1"/>
    <col min="13832" max="13832" width="2.265625" style="53" customWidth="1"/>
    <col min="13833" max="13833" width="13.1328125" style="53" bestFit="1" customWidth="1"/>
    <col min="13834" max="13834" width="17.1328125" style="53" bestFit="1" customWidth="1"/>
    <col min="13835" max="13835" width="34.86328125" style="53" bestFit="1" customWidth="1"/>
    <col min="13836" max="13836" width="2.265625" style="53" customWidth="1"/>
    <col min="13837" max="13837" width="4.3984375" style="53" customWidth="1"/>
    <col min="13838" max="13838" width="2.265625" style="53" customWidth="1"/>
    <col min="13839" max="13839" width="13.1328125" style="53" bestFit="1" customWidth="1"/>
    <col min="13840" max="13840" width="17.1328125" style="53" bestFit="1" customWidth="1"/>
    <col min="13841" max="13841" width="25.73046875" style="53" bestFit="1" customWidth="1"/>
    <col min="13842" max="13842" width="2.265625" style="53" customWidth="1"/>
    <col min="13843" max="13843" width="7.86328125" style="53" customWidth="1"/>
    <col min="13844" max="13844" width="8.3984375" style="53" customWidth="1"/>
    <col min="13845" max="13845" width="5.73046875" style="53" customWidth="1"/>
    <col min="13846" max="13846" width="8.46484375" style="53" customWidth="1"/>
    <col min="13847" max="13847" width="7.46484375" style="53" customWidth="1"/>
    <col min="13848" max="13848" width="5" style="53" customWidth="1"/>
    <col min="13849" max="13849" width="7.73046875" style="53" customWidth="1"/>
    <col min="13850" max="14080" width="9.06640625" style="53"/>
    <col min="14081" max="14082" width="2.265625" style="53" customWidth="1"/>
    <col min="14083" max="14083" width="20.3984375" style="53" bestFit="1" customWidth="1"/>
    <col min="14084" max="14084" width="18" style="53" bestFit="1" customWidth="1"/>
    <col min="14085" max="14085" width="18" style="53" customWidth="1"/>
    <col min="14086" max="14086" width="2.265625" style="53" customWidth="1"/>
    <col min="14087" max="14087" width="4.3984375" style="53" customWidth="1"/>
    <col min="14088" max="14088" width="2.265625" style="53" customWidth="1"/>
    <col min="14089" max="14089" width="13.1328125" style="53" bestFit="1" customWidth="1"/>
    <col min="14090" max="14090" width="17.1328125" style="53" bestFit="1" customWidth="1"/>
    <col min="14091" max="14091" width="34.86328125" style="53" bestFit="1" customWidth="1"/>
    <col min="14092" max="14092" width="2.265625" style="53" customWidth="1"/>
    <col min="14093" max="14093" width="4.3984375" style="53" customWidth="1"/>
    <col min="14094" max="14094" width="2.265625" style="53" customWidth="1"/>
    <col min="14095" max="14095" width="13.1328125" style="53" bestFit="1" customWidth="1"/>
    <col min="14096" max="14096" width="17.1328125" style="53" bestFit="1" customWidth="1"/>
    <col min="14097" max="14097" width="25.73046875" style="53" bestFit="1" customWidth="1"/>
    <col min="14098" max="14098" width="2.265625" style="53" customWidth="1"/>
    <col min="14099" max="14099" width="7.86328125" style="53" customWidth="1"/>
    <col min="14100" max="14100" width="8.3984375" style="53" customWidth="1"/>
    <col min="14101" max="14101" width="5.73046875" style="53" customWidth="1"/>
    <col min="14102" max="14102" width="8.46484375" style="53" customWidth="1"/>
    <col min="14103" max="14103" width="7.46484375" style="53" customWidth="1"/>
    <col min="14104" max="14104" width="5" style="53" customWidth="1"/>
    <col min="14105" max="14105" width="7.73046875" style="53" customWidth="1"/>
    <col min="14106" max="14336" width="9.06640625" style="53"/>
    <col min="14337" max="14338" width="2.265625" style="53" customWidth="1"/>
    <col min="14339" max="14339" width="20.3984375" style="53" bestFit="1" customWidth="1"/>
    <col min="14340" max="14340" width="18" style="53" bestFit="1" customWidth="1"/>
    <col min="14341" max="14341" width="18" style="53" customWidth="1"/>
    <col min="14342" max="14342" width="2.265625" style="53" customWidth="1"/>
    <col min="14343" max="14343" width="4.3984375" style="53" customWidth="1"/>
    <col min="14344" max="14344" width="2.265625" style="53" customWidth="1"/>
    <col min="14345" max="14345" width="13.1328125" style="53" bestFit="1" customWidth="1"/>
    <col min="14346" max="14346" width="17.1328125" style="53" bestFit="1" customWidth="1"/>
    <col min="14347" max="14347" width="34.86328125" style="53" bestFit="1" customWidth="1"/>
    <col min="14348" max="14348" width="2.265625" style="53" customWidth="1"/>
    <col min="14349" max="14349" width="4.3984375" style="53" customWidth="1"/>
    <col min="14350" max="14350" width="2.265625" style="53" customWidth="1"/>
    <col min="14351" max="14351" width="13.1328125" style="53" bestFit="1" customWidth="1"/>
    <col min="14352" max="14352" width="17.1328125" style="53" bestFit="1" customWidth="1"/>
    <col min="14353" max="14353" width="25.73046875" style="53" bestFit="1" customWidth="1"/>
    <col min="14354" max="14354" width="2.265625" style="53" customWidth="1"/>
    <col min="14355" max="14355" width="7.86328125" style="53" customWidth="1"/>
    <col min="14356" max="14356" width="8.3984375" style="53" customWidth="1"/>
    <col min="14357" max="14357" width="5.73046875" style="53" customWidth="1"/>
    <col min="14358" max="14358" width="8.46484375" style="53" customWidth="1"/>
    <col min="14359" max="14359" width="7.46484375" style="53" customWidth="1"/>
    <col min="14360" max="14360" width="5" style="53" customWidth="1"/>
    <col min="14361" max="14361" width="7.73046875" style="53" customWidth="1"/>
    <col min="14362" max="14592" width="9.06640625" style="53"/>
    <col min="14593" max="14594" width="2.265625" style="53" customWidth="1"/>
    <col min="14595" max="14595" width="20.3984375" style="53" bestFit="1" customWidth="1"/>
    <col min="14596" max="14596" width="18" style="53" bestFit="1" customWidth="1"/>
    <col min="14597" max="14597" width="18" style="53" customWidth="1"/>
    <col min="14598" max="14598" width="2.265625" style="53" customWidth="1"/>
    <col min="14599" max="14599" width="4.3984375" style="53" customWidth="1"/>
    <col min="14600" max="14600" width="2.265625" style="53" customWidth="1"/>
    <col min="14601" max="14601" width="13.1328125" style="53" bestFit="1" customWidth="1"/>
    <col min="14602" max="14602" width="17.1328125" style="53" bestFit="1" customWidth="1"/>
    <col min="14603" max="14603" width="34.86328125" style="53" bestFit="1" customWidth="1"/>
    <col min="14604" max="14604" width="2.265625" style="53" customWidth="1"/>
    <col min="14605" max="14605" width="4.3984375" style="53" customWidth="1"/>
    <col min="14606" max="14606" width="2.265625" style="53" customWidth="1"/>
    <col min="14607" max="14607" width="13.1328125" style="53" bestFit="1" customWidth="1"/>
    <col min="14608" max="14608" width="17.1328125" style="53" bestFit="1" customWidth="1"/>
    <col min="14609" max="14609" width="25.73046875" style="53" bestFit="1" customWidth="1"/>
    <col min="14610" max="14610" width="2.265625" style="53" customWidth="1"/>
    <col min="14611" max="14611" width="7.86328125" style="53" customWidth="1"/>
    <col min="14612" max="14612" width="8.3984375" style="53" customWidth="1"/>
    <col min="14613" max="14613" width="5.73046875" style="53" customWidth="1"/>
    <col min="14614" max="14614" width="8.46484375" style="53" customWidth="1"/>
    <col min="14615" max="14615" width="7.46484375" style="53" customWidth="1"/>
    <col min="14616" max="14616" width="5" style="53" customWidth="1"/>
    <col min="14617" max="14617" width="7.73046875" style="53" customWidth="1"/>
    <col min="14618" max="14848" width="9.06640625" style="53"/>
    <col min="14849" max="14850" width="2.265625" style="53" customWidth="1"/>
    <col min="14851" max="14851" width="20.3984375" style="53" bestFit="1" customWidth="1"/>
    <col min="14852" max="14852" width="18" style="53" bestFit="1" customWidth="1"/>
    <col min="14853" max="14853" width="18" style="53" customWidth="1"/>
    <col min="14854" max="14854" width="2.265625" style="53" customWidth="1"/>
    <col min="14855" max="14855" width="4.3984375" style="53" customWidth="1"/>
    <col min="14856" max="14856" width="2.265625" style="53" customWidth="1"/>
    <col min="14857" max="14857" width="13.1328125" style="53" bestFit="1" customWidth="1"/>
    <col min="14858" max="14858" width="17.1328125" style="53" bestFit="1" customWidth="1"/>
    <col min="14859" max="14859" width="34.86328125" style="53" bestFit="1" customWidth="1"/>
    <col min="14860" max="14860" width="2.265625" style="53" customWidth="1"/>
    <col min="14861" max="14861" width="4.3984375" style="53" customWidth="1"/>
    <col min="14862" max="14862" width="2.265625" style="53" customWidth="1"/>
    <col min="14863" max="14863" width="13.1328125" style="53" bestFit="1" customWidth="1"/>
    <col min="14864" max="14864" width="17.1328125" style="53" bestFit="1" customWidth="1"/>
    <col min="14865" max="14865" width="25.73046875" style="53" bestFit="1" customWidth="1"/>
    <col min="14866" max="14866" width="2.265625" style="53" customWidth="1"/>
    <col min="14867" max="14867" width="7.86328125" style="53" customWidth="1"/>
    <col min="14868" max="14868" width="8.3984375" style="53" customWidth="1"/>
    <col min="14869" max="14869" width="5.73046875" style="53" customWidth="1"/>
    <col min="14870" max="14870" width="8.46484375" style="53" customWidth="1"/>
    <col min="14871" max="14871" width="7.46484375" style="53" customWidth="1"/>
    <col min="14872" max="14872" width="5" style="53" customWidth="1"/>
    <col min="14873" max="14873" width="7.73046875" style="53" customWidth="1"/>
    <col min="14874" max="15104" width="9.06640625" style="53"/>
    <col min="15105" max="15106" width="2.265625" style="53" customWidth="1"/>
    <col min="15107" max="15107" width="20.3984375" style="53" bestFit="1" customWidth="1"/>
    <col min="15108" max="15108" width="18" style="53" bestFit="1" customWidth="1"/>
    <col min="15109" max="15109" width="18" style="53" customWidth="1"/>
    <col min="15110" max="15110" width="2.265625" style="53" customWidth="1"/>
    <col min="15111" max="15111" width="4.3984375" style="53" customWidth="1"/>
    <col min="15112" max="15112" width="2.265625" style="53" customWidth="1"/>
    <col min="15113" max="15113" width="13.1328125" style="53" bestFit="1" customWidth="1"/>
    <col min="15114" max="15114" width="17.1328125" style="53" bestFit="1" customWidth="1"/>
    <col min="15115" max="15115" width="34.86328125" style="53" bestFit="1" customWidth="1"/>
    <col min="15116" max="15116" width="2.265625" style="53" customWidth="1"/>
    <col min="15117" max="15117" width="4.3984375" style="53" customWidth="1"/>
    <col min="15118" max="15118" width="2.265625" style="53" customWidth="1"/>
    <col min="15119" max="15119" width="13.1328125" style="53" bestFit="1" customWidth="1"/>
    <col min="15120" max="15120" width="17.1328125" style="53" bestFit="1" customWidth="1"/>
    <col min="15121" max="15121" width="25.73046875" style="53" bestFit="1" customWidth="1"/>
    <col min="15122" max="15122" width="2.265625" style="53" customWidth="1"/>
    <col min="15123" max="15123" width="7.86328125" style="53" customWidth="1"/>
    <col min="15124" max="15124" width="8.3984375" style="53" customWidth="1"/>
    <col min="15125" max="15125" width="5.73046875" style="53" customWidth="1"/>
    <col min="15126" max="15126" width="8.46484375" style="53" customWidth="1"/>
    <col min="15127" max="15127" width="7.46484375" style="53" customWidth="1"/>
    <col min="15128" max="15128" width="5" style="53" customWidth="1"/>
    <col min="15129" max="15129" width="7.73046875" style="53" customWidth="1"/>
    <col min="15130" max="15360" width="9.06640625" style="53"/>
    <col min="15361" max="15362" width="2.265625" style="53" customWidth="1"/>
    <col min="15363" max="15363" width="20.3984375" style="53" bestFit="1" customWidth="1"/>
    <col min="15364" max="15364" width="18" style="53" bestFit="1" customWidth="1"/>
    <col min="15365" max="15365" width="18" style="53" customWidth="1"/>
    <col min="15366" max="15366" width="2.265625" style="53" customWidth="1"/>
    <col min="15367" max="15367" width="4.3984375" style="53" customWidth="1"/>
    <col min="15368" max="15368" width="2.265625" style="53" customWidth="1"/>
    <col min="15369" max="15369" width="13.1328125" style="53" bestFit="1" customWidth="1"/>
    <col min="15370" max="15370" width="17.1328125" style="53" bestFit="1" customWidth="1"/>
    <col min="15371" max="15371" width="34.86328125" style="53" bestFit="1" customWidth="1"/>
    <col min="15372" max="15372" width="2.265625" style="53" customWidth="1"/>
    <col min="15373" max="15373" width="4.3984375" style="53" customWidth="1"/>
    <col min="15374" max="15374" width="2.265625" style="53" customWidth="1"/>
    <col min="15375" max="15375" width="13.1328125" style="53" bestFit="1" customWidth="1"/>
    <col min="15376" max="15376" width="17.1328125" style="53" bestFit="1" customWidth="1"/>
    <col min="15377" max="15377" width="25.73046875" style="53" bestFit="1" customWidth="1"/>
    <col min="15378" max="15378" width="2.265625" style="53" customWidth="1"/>
    <col min="15379" max="15379" width="7.86328125" style="53" customWidth="1"/>
    <col min="15380" max="15380" width="8.3984375" style="53" customWidth="1"/>
    <col min="15381" max="15381" width="5.73046875" style="53" customWidth="1"/>
    <col min="15382" max="15382" width="8.46484375" style="53" customWidth="1"/>
    <col min="15383" max="15383" width="7.46484375" style="53" customWidth="1"/>
    <col min="15384" max="15384" width="5" style="53" customWidth="1"/>
    <col min="15385" max="15385" width="7.73046875" style="53" customWidth="1"/>
    <col min="15386" max="15616" width="9.06640625" style="53"/>
    <col min="15617" max="15618" width="2.265625" style="53" customWidth="1"/>
    <col min="15619" max="15619" width="20.3984375" style="53" bestFit="1" customWidth="1"/>
    <col min="15620" max="15620" width="18" style="53" bestFit="1" customWidth="1"/>
    <col min="15621" max="15621" width="18" style="53" customWidth="1"/>
    <col min="15622" max="15622" width="2.265625" style="53" customWidth="1"/>
    <col min="15623" max="15623" width="4.3984375" style="53" customWidth="1"/>
    <col min="15624" max="15624" width="2.265625" style="53" customWidth="1"/>
    <col min="15625" max="15625" width="13.1328125" style="53" bestFit="1" customWidth="1"/>
    <col min="15626" max="15626" width="17.1328125" style="53" bestFit="1" customWidth="1"/>
    <col min="15627" max="15627" width="34.86328125" style="53" bestFit="1" customWidth="1"/>
    <col min="15628" max="15628" width="2.265625" style="53" customWidth="1"/>
    <col min="15629" max="15629" width="4.3984375" style="53" customWidth="1"/>
    <col min="15630" max="15630" width="2.265625" style="53" customWidth="1"/>
    <col min="15631" max="15631" width="13.1328125" style="53" bestFit="1" customWidth="1"/>
    <col min="15632" max="15632" width="17.1328125" style="53" bestFit="1" customWidth="1"/>
    <col min="15633" max="15633" width="25.73046875" style="53" bestFit="1" customWidth="1"/>
    <col min="15634" max="15634" width="2.265625" style="53" customWidth="1"/>
    <col min="15635" max="15635" width="7.86328125" style="53" customWidth="1"/>
    <col min="15636" max="15636" width="8.3984375" style="53" customWidth="1"/>
    <col min="15637" max="15637" width="5.73046875" style="53" customWidth="1"/>
    <col min="15638" max="15638" width="8.46484375" style="53" customWidth="1"/>
    <col min="15639" max="15639" width="7.46484375" style="53" customWidth="1"/>
    <col min="15640" max="15640" width="5" style="53" customWidth="1"/>
    <col min="15641" max="15641" width="7.73046875" style="53" customWidth="1"/>
    <col min="15642" max="15872" width="9.06640625" style="53"/>
    <col min="15873" max="15874" width="2.265625" style="53" customWidth="1"/>
    <col min="15875" max="15875" width="20.3984375" style="53" bestFit="1" customWidth="1"/>
    <col min="15876" max="15876" width="18" style="53" bestFit="1" customWidth="1"/>
    <col min="15877" max="15877" width="18" style="53" customWidth="1"/>
    <col min="15878" max="15878" width="2.265625" style="53" customWidth="1"/>
    <col min="15879" max="15879" width="4.3984375" style="53" customWidth="1"/>
    <col min="15880" max="15880" width="2.265625" style="53" customWidth="1"/>
    <col min="15881" max="15881" width="13.1328125" style="53" bestFit="1" customWidth="1"/>
    <col min="15882" max="15882" width="17.1328125" style="53" bestFit="1" customWidth="1"/>
    <col min="15883" max="15883" width="34.86328125" style="53" bestFit="1" customWidth="1"/>
    <col min="15884" max="15884" width="2.265625" style="53" customWidth="1"/>
    <col min="15885" max="15885" width="4.3984375" style="53" customWidth="1"/>
    <col min="15886" max="15886" width="2.265625" style="53" customWidth="1"/>
    <col min="15887" max="15887" width="13.1328125" style="53" bestFit="1" customWidth="1"/>
    <col min="15888" max="15888" width="17.1328125" style="53" bestFit="1" customWidth="1"/>
    <col min="15889" max="15889" width="25.73046875" style="53" bestFit="1" customWidth="1"/>
    <col min="15890" max="15890" width="2.265625" style="53" customWidth="1"/>
    <col min="15891" max="15891" width="7.86328125" style="53" customWidth="1"/>
    <col min="15892" max="15892" width="8.3984375" style="53" customWidth="1"/>
    <col min="15893" max="15893" width="5.73046875" style="53" customWidth="1"/>
    <col min="15894" max="15894" width="8.46484375" style="53" customWidth="1"/>
    <col min="15895" max="15895" width="7.46484375" style="53" customWidth="1"/>
    <col min="15896" max="15896" width="5" style="53" customWidth="1"/>
    <col min="15897" max="15897" width="7.73046875" style="53" customWidth="1"/>
    <col min="15898" max="16128" width="9.06640625" style="53"/>
    <col min="16129" max="16130" width="2.265625" style="53" customWidth="1"/>
    <col min="16131" max="16131" width="20.3984375" style="53" bestFit="1" customWidth="1"/>
    <col min="16132" max="16132" width="18" style="53" bestFit="1" customWidth="1"/>
    <col min="16133" max="16133" width="18" style="53" customWidth="1"/>
    <col min="16134" max="16134" width="2.265625" style="53" customWidth="1"/>
    <col min="16135" max="16135" width="4.3984375" style="53" customWidth="1"/>
    <col min="16136" max="16136" width="2.265625" style="53" customWidth="1"/>
    <col min="16137" max="16137" width="13.1328125" style="53" bestFit="1" customWidth="1"/>
    <col min="16138" max="16138" width="17.1328125" style="53" bestFit="1" customWidth="1"/>
    <col min="16139" max="16139" width="34.86328125" style="53" bestFit="1" customWidth="1"/>
    <col min="16140" max="16140" width="2.265625" style="53" customWidth="1"/>
    <col min="16141" max="16141" width="4.3984375" style="53" customWidth="1"/>
    <col min="16142" max="16142" width="2.265625" style="53" customWidth="1"/>
    <col min="16143" max="16143" width="13.1328125" style="53" bestFit="1" customWidth="1"/>
    <col min="16144" max="16144" width="17.1328125" style="53" bestFit="1" customWidth="1"/>
    <col min="16145" max="16145" width="25.73046875" style="53" bestFit="1" customWidth="1"/>
    <col min="16146" max="16146" width="2.265625" style="53" customWidth="1"/>
    <col min="16147" max="16147" width="7.86328125" style="53" customWidth="1"/>
    <col min="16148" max="16148" width="8.3984375" style="53" customWidth="1"/>
    <col min="16149" max="16149" width="5.73046875" style="53" customWidth="1"/>
    <col min="16150" max="16150" width="8.46484375" style="53" customWidth="1"/>
    <col min="16151" max="16151" width="7.46484375" style="53" customWidth="1"/>
    <col min="16152" max="16152" width="5" style="53" customWidth="1"/>
    <col min="16153" max="16153" width="7.73046875" style="53" customWidth="1"/>
    <col min="16154" max="16384" width="9.06640625" style="53"/>
  </cols>
  <sheetData>
    <row r="1" spans="1:24" x14ac:dyDescent="0.5">
      <c r="A1" s="51" t="s">
        <v>185</v>
      </c>
      <c r="B1" s="52"/>
      <c r="F1" s="52"/>
      <c r="H1" s="52"/>
      <c r="M1" s="53"/>
      <c r="R1" s="52"/>
    </row>
    <row r="2" spans="1:24" x14ac:dyDescent="0.5">
      <c r="A2" s="51"/>
      <c r="B2" s="253" t="s">
        <v>357</v>
      </c>
      <c r="C2" s="254"/>
      <c r="D2" s="254"/>
      <c r="E2" s="254"/>
      <c r="F2" s="254"/>
      <c r="G2" s="254"/>
      <c r="H2" s="254"/>
      <c r="I2" s="254"/>
      <c r="J2" s="254"/>
      <c r="K2" s="254"/>
      <c r="L2" s="254"/>
      <c r="M2" s="53"/>
      <c r="R2" s="52"/>
    </row>
    <row r="3" spans="1:24" x14ac:dyDescent="0.5">
      <c r="A3" s="51"/>
      <c r="B3" s="254"/>
      <c r="C3" s="254"/>
      <c r="D3" s="254"/>
      <c r="E3" s="254"/>
      <c r="F3" s="254"/>
      <c r="G3" s="254"/>
      <c r="H3" s="254"/>
      <c r="I3" s="254"/>
      <c r="J3" s="254"/>
      <c r="K3" s="254"/>
      <c r="L3" s="254"/>
      <c r="M3" s="53"/>
      <c r="R3" s="52"/>
    </row>
    <row r="4" spans="1:24" x14ac:dyDescent="0.5">
      <c r="A4" s="51"/>
      <c r="B4" s="254"/>
      <c r="C4" s="254"/>
      <c r="D4" s="254"/>
      <c r="E4" s="254"/>
      <c r="F4" s="254"/>
      <c r="G4" s="254"/>
      <c r="H4" s="254"/>
      <c r="I4" s="254"/>
      <c r="J4" s="254"/>
      <c r="K4" s="254"/>
      <c r="L4" s="254"/>
      <c r="M4" s="53"/>
      <c r="R4" s="52"/>
    </row>
    <row r="5" spans="1:24" x14ac:dyDescent="0.5">
      <c r="A5" s="51"/>
      <c r="B5" s="254"/>
      <c r="C5" s="254"/>
      <c r="D5" s="254"/>
      <c r="E5" s="254"/>
      <c r="F5" s="254"/>
      <c r="G5" s="254"/>
      <c r="H5" s="254"/>
      <c r="I5" s="254"/>
      <c r="J5" s="254"/>
      <c r="K5" s="254"/>
      <c r="L5" s="254"/>
      <c r="M5" s="53"/>
      <c r="R5" s="52"/>
    </row>
    <row r="6" spans="1:24" x14ac:dyDescent="0.5">
      <c r="A6" s="51"/>
      <c r="B6" s="254"/>
      <c r="C6" s="254"/>
      <c r="D6" s="254"/>
      <c r="E6" s="254"/>
      <c r="F6" s="254"/>
      <c r="G6" s="254"/>
      <c r="H6" s="254"/>
      <c r="I6" s="254"/>
      <c r="J6" s="254"/>
      <c r="K6" s="254"/>
      <c r="L6" s="254"/>
      <c r="M6" s="53"/>
      <c r="R6" s="52"/>
    </row>
    <row r="7" spans="1:24" x14ac:dyDescent="0.5">
      <c r="A7" s="51"/>
      <c r="B7" s="254"/>
      <c r="C7" s="254"/>
      <c r="D7" s="254"/>
      <c r="E7" s="254"/>
      <c r="F7" s="254"/>
      <c r="G7" s="254"/>
      <c r="H7" s="254"/>
      <c r="I7" s="254"/>
      <c r="J7" s="254"/>
      <c r="K7" s="254"/>
      <c r="L7" s="254"/>
      <c r="M7" s="53"/>
      <c r="R7" s="52"/>
    </row>
    <row r="8" spans="1:24" ht="15" thickBot="1" x14ac:dyDescent="0.55000000000000004">
      <c r="A8" s="51"/>
      <c r="B8" s="52"/>
      <c r="F8" s="52"/>
      <c r="H8" s="52"/>
      <c r="I8" s="53" t="s">
        <v>277</v>
      </c>
      <c r="L8" s="52"/>
      <c r="N8" s="52"/>
      <c r="O8" s="53" t="s">
        <v>332</v>
      </c>
      <c r="R8" s="52"/>
    </row>
    <row r="9" spans="1:24" ht="15" thickTop="1" x14ac:dyDescent="0.4">
      <c r="A9" s="52"/>
      <c r="B9" s="55"/>
      <c r="C9" s="56"/>
      <c r="D9" s="56"/>
      <c r="E9" s="56"/>
      <c r="F9" s="57"/>
      <c r="H9" s="105"/>
      <c r="I9" s="106"/>
      <c r="J9" s="106"/>
      <c r="K9" s="106"/>
      <c r="L9" s="107"/>
      <c r="N9" s="105"/>
      <c r="O9" s="106"/>
      <c r="P9" s="106"/>
      <c r="Q9" s="106"/>
      <c r="R9" s="107"/>
    </row>
    <row r="10" spans="1:24" x14ac:dyDescent="0.4">
      <c r="A10" s="52"/>
      <c r="B10" s="95"/>
      <c r="C10" s="36" t="s">
        <v>220</v>
      </c>
      <c r="D10" s="36" t="s">
        <v>333</v>
      </c>
      <c r="E10" s="36" t="s">
        <v>279</v>
      </c>
      <c r="F10" s="96"/>
      <c r="H10" s="108"/>
      <c r="I10" s="36" t="s">
        <v>220</v>
      </c>
      <c r="J10" s="36" t="s">
        <v>280</v>
      </c>
      <c r="K10" s="36" t="s">
        <v>279</v>
      </c>
      <c r="L10" s="109"/>
      <c r="N10" s="108"/>
      <c r="O10" s="36" t="s">
        <v>220</v>
      </c>
      <c r="P10" s="36" t="s">
        <v>280</v>
      </c>
      <c r="Q10" s="36" t="s">
        <v>279</v>
      </c>
      <c r="R10" s="109"/>
    </row>
    <row r="11" spans="1:24" ht="29.25" x14ac:dyDescent="0.4">
      <c r="B11" s="58"/>
      <c r="C11" s="39" t="s">
        <v>0</v>
      </c>
      <c r="D11" s="39" t="s">
        <v>334</v>
      </c>
      <c r="E11" s="39"/>
      <c r="F11" s="59"/>
      <c r="G11" s="37"/>
      <c r="H11" s="110"/>
      <c r="I11" s="39" t="s">
        <v>0</v>
      </c>
      <c r="J11" s="39" t="s">
        <v>335</v>
      </c>
      <c r="K11" s="40" t="s">
        <v>282</v>
      </c>
      <c r="L11" s="111"/>
      <c r="M11" s="37"/>
      <c r="N11" s="110"/>
      <c r="O11" s="39" t="s">
        <v>0</v>
      </c>
      <c r="P11" s="39" t="s">
        <v>336</v>
      </c>
      <c r="Q11" s="40" t="s">
        <v>283</v>
      </c>
      <c r="R11" s="111"/>
      <c r="S11" s="38"/>
      <c r="T11" s="38"/>
      <c r="U11" s="38"/>
      <c r="V11" s="38"/>
      <c r="W11" s="38"/>
      <c r="X11" s="38"/>
    </row>
    <row r="12" spans="1:24" x14ac:dyDescent="0.4">
      <c r="B12" s="58"/>
      <c r="C12" s="39" t="s">
        <v>284</v>
      </c>
      <c r="D12" s="39" t="s">
        <v>337</v>
      </c>
      <c r="E12" s="39"/>
      <c r="F12" s="59"/>
      <c r="G12" s="37"/>
      <c r="H12" s="110"/>
      <c r="I12" s="39" t="s">
        <v>284</v>
      </c>
      <c r="J12" s="39" t="str">
        <f>D12&amp;"_1"</f>
        <v>FX_IRS201210131768_1</v>
      </c>
      <c r="K12" s="39" t="s">
        <v>258</v>
      </c>
      <c r="L12" s="111"/>
      <c r="M12" s="37"/>
      <c r="N12" s="110"/>
      <c r="O12" s="39" t="s">
        <v>284</v>
      </c>
      <c r="P12" s="39" t="str">
        <f>D12&amp;"_2"</f>
        <v>FX_IRS201210131768_2</v>
      </c>
      <c r="Q12" s="39" t="s">
        <v>258</v>
      </c>
      <c r="R12" s="111"/>
      <c r="S12" s="38"/>
      <c r="T12" s="38"/>
      <c r="U12" s="38"/>
      <c r="V12" s="38"/>
      <c r="W12" s="38"/>
      <c r="X12" s="38"/>
    </row>
    <row r="13" spans="1:24" x14ac:dyDescent="0.5">
      <c r="B13" s="58"/>
      <c r="C13" s="39" t="s">
        <v>287</v>
      </c>
      <c r="D13" s="41">
        <v>41195</v>
      </c>
      <c r="E13" s="41"/>
      <c r="F13" s="59"/>
      <c r="G13" s="37"/>
      <c r="H13" s="110"/>
      <c r="I13" s="39" t="s">
        <v>145</v>
      </c>
      <c r="J13" s="41">
        <f>D14</f>
        <v>41196</v>
      </c>
      <c r="K13" s="41"/>
      <c r="L13" s="111"/>
      <c r="M13" s="37"/>
      <c r="N13" s="110"/>
      <c r="O13" s="39" t="s">
        <v>145</v>
      </c>
      <c r="P13" s="41">
        <f>D14</f>
        <v>41196</v>
      </c>
      <c r="Q13" s="41"/>
      <c r="R13" s="111"/>
      <c r="S13" s="38"/>
      <c r="T13" s="38"/>
      <c r="U13" s="38"/>
      <c r="V13" s="38"/>
      <c r="W13" s="38"/>
      <c r="X13" s="38"/>
    </row>
    <row r="14" spans="1:24" x14ac:dyDescent="0.5">
      <c r="B14" s="58"/>
      <c r="C14" s="39" t="s">
        <v>145</v>
      </c>
      <c r="D14" s="41">
        <v>41196</v>
      </c>
      <c r="E14" s="41"/>
      <c r="F14" s="59"/>
      <c r="G14" s="37"/>
      <c r="H14" s="110"/>
      <c r="I14" s="39" t="s">
        <v>146</v>
      </c>
      <c r="J14" s="41">
        <v>41469</v>
      </c>
      <c r="K14" s="41" t="s">
        <v>288</v>
      </c>
      <c r="L14" s="111"/>
      <c r="M14" s="37"/>
      <c r="N14" s="110"/>
      <c r="O14" s="39" t="s">
        <v>146</v>
      </c>
      <c r="P14" s="41">
        <f>D15</f>
        <v>42291</v>
      </c>
      <c r="Q14" s="41"/>
      <c r="R14" s="111"/>
      <c r="S14" s="38"/>
      <c r="T14" s="38"/>
      <c r="U14" s="38"/>
      <c r="V14" s="38"/>
      <c r="W14" s="38"/>
      <c r="X14" s="38"/>
    </row>
    <row r="15" spans="1:24" x14ac:dyDescent="0.5">
      <c r="B15" s="58"/>
      <c r="C15" s="39" t="s">
        <v>146</v>
      </c>
      <c r="D15" s="41">
        <v>42291</v>
      </c>
      <c r="E15" s="41"/>
      <c r="F15" s="59"/>
      <c r="G15" s="37"/>
      <c r="H15" s="110"/>
      <c r="I15" s="39" t="s">
        <v>147</v>
      </c>
      <c r="J15" s="42">
        <f>-D16</f>
        <v>-200000000</v>
      </c>
      <c r="K15" s="42" t="s">
        <v>338</v>
      </c>
      <c r="L15" s="111"/>
      <c r="M15" s="37"/>
      <c r="N15" s="110"/>
      <c r="O15" s="39" t="s">
        <v>147</v>
      </c>
      <c r="P15" s="42">
        <v>200000000</v>
      </c>
      <c r="Q15" s="43"/>
      <c r="R15" s="111"/>
      <c r="S15" s="38"/>
      <c r="T15" s="38"/>
      <c r="U15" s="38"/>
      <c r="V15" s="38"/>
      <c r="W15" s="38"/>
      <c r="X15" s="38"/>
    </row>
    <row r="16" spans="1:24" x14ac:dyDescent="0.4">
      <c r="B16" s="58"/>
      <c r="C16" s="39" t="s">
        <v>147</v>
      </c>
      <c r="D16" s="42">
        <v>200000000</v>
      </c>
      <c r="E16" s="42"/>
      <c r="F16" s="59"/>
      <c r="G16" s="37"/>
      <c r="H16" s="110"/>
      <c r="I16" s="39" t="s">
        <v>148</v>
      </c>
      <c r="J16" s="43">
        <v>3.5000000000000003E-2</v>
      </c>
      <c r="K16" s="43" t="s">
        <v>291</v>
      </c>
      <c r="L16" s="111"/>
      <c r="M16" s="37"/>
      <c r="N16" s="110"/>
      <c r="O16" s="39" t="s">
        <v>148</v>
      </c>
      <c r="P16" s="43">
        <f>D18</f>
        <v>3.0200000000000001E-2</v>
      </c>
      <c r="Q16" s="39"/>
      <c r="R16" s="111"/>
      <c r="S16" s="38"/>
      <c r="T16" s="38"/>
      <c r="U16" s="38"/>
      <c r="V16" s="38"/>
      <c r="W16" s="38"/>
      <c r="X16" s="38"/>
    </row>
    <row r="17" spans="2:18" x14ac:dyDescent="0.4">
      <c r="B17" s="58"/>
      <c r="C17" s="39" t="s">
        <v>292</v>
      </c>
      <c r="D17" s="39" t="s">
        <v>293</v>
      </c>
      <c r="E17" s="39"/>
      <c r="F17" s="59"/>
      <c r="G17" s="37"/>
      <c r="H17" s="110"/>
      <c r="I17" s="39" t="s">
        <v>339</v>
      </c>
      <c r="J17" s="39"/>
      <c r="K17" s="39" t="s">
        <v>340</v>
      </c>
      <c r="L17" s="111"/>
      <c r="M17" s="37"/>
      <c r="N17" s="110"/>
      <c r="O17" s="39" t="s">
        <v>339</v>
      </c>
      <c r="P17" s="39"/>
      <c r="Q17" s="39" t="s">
        <v>340</v>
      </c>
      <c r="R17" s="111"/>
    </row>
    <row r="18" spans="2:18" x14ac:dyDescent="0.4">
      <c r="B18" s="58"/>
      <c r="C18" s="39" t="s">
        <v>341</v>
      </c>
      <c r="D18" s="43">
        <v>3.0200000000000001E-2</v>
      </c>
      <c r="E18" s="43"/>
      <c r="F18" s="59"/>
      <c r="G18" s="37"/>
      <c r="H18" s="110"/>
      <c r="I18" s="39" t="s">
        <v>296</v>
      </c>
      <c r="J18" s="39"/>
      <c r="K18" s="39" t="s">
        <v>342</v>
      </c>
      <c r="L18" s="111"/>
      <c r="M18" s="37"/>
      <c r="N18" s="110"/>
      <c r="O18" s="39" t="s">
        <v>296</v>
      </c>
      <c r="P18" s="39"/>
      <c r="Q18" s="39" t="s">
        <v>342</v>
      </c>
      <c r="R18" s="111"/>
    </row>
    <row r="19" spans="2:18" x14ac:dyDescent="0.4">
      <c r="B19" s="58"/>
      <c r="C19" s="39" t="s">
        <v>343</v>
      </c>
      <c r="D19" s="39"/>
      <c r="E19" s="39"/>
      <c r="F19" s="59"/>
      <c r="G19" s="37"/>
      <c r="H19" s="110"/>
      <c r="I19" s="39" t="s">
        <v>344</v>
      </c>
      <c r="J19" s="39">
        <v>100</v>
      </c>
      <c r="K19" s="39" t="s">
        <v>345</v>
      </c>
      <c r="L19" s="111"/>
      <c r="M19" s="37"/>
      <c r="N19" s="110"/>
      <c r="O19" s="39" t="s">
        <v>299</v>
      </c>
      <c r="P19" s="39">
        <v>100</v>
      </c>
      <c r="Q19" s="39" t="s">
        <v>346</v>
      </c>
      <c r="R19" s="111"/>
    </row>
    <row r="20" spans="2:18" x14ac:dyDescent="0.4">
      <c r="B20" s="58"/>
      <c r="C20" s="39" t="s">
        <v>302</v>
      </c>
      <c r="D20" s="39"/>
      <c r="E20" s="39"/>
      <c r="F20" s="59"/>
      <c r="G20" s="37"/>
      <c r="H20" s="110"/>
      <c r="I20" s="39" t="s">
        <v>150</v>
      </c>
      <c r="J20" s="39" t="str">
        <f>D36</f>
        <v>USD</v>
      </c>
      <c r="K20" s="39"/>
      <c r="L20" s="111"/>
      <c r="M20" s="37"/>
      <c r="N20" s="110"/>
      <c r="O20" s="39" t="s">
        <v>150</v>
      </c>
      <c r="P20" s="39" t="str">
        <f>D36</f>
        <v>USD</v>
      </c>
      <c r="Q20" s="39"/>
      <c r="R20" s="111"/>
    </row>
    <row r="21" spans="2:18" x14ac:dyDescent="0.4">
      <c r="B21" s="58"/>
      <c r="C21" s="39" t="s">
        <v>303</v>
      </c>
      <c r="D21" s="39"/>
      <c r="E21" s="39"/>
      <c r="F21" s="59"/>
      <c r="G21" s="37"/>
      <c r="H21" s="110"/>
      <c r="I21" s="39" t="s">
        <v>166</v>
      </c>
      <c r="J21" s="39"/>
      <c r="K21" s="39" t="s">
        <v>358</v>
      </c>
      <c r="L21" s="111"/>
      <c r="M21" s="37"/>
      <c r="N21" s="110"/>
      <c r="O21" s="39" t="s">
        <v>304</v>
      </c>
      <c r="P21" s="39"/>
      <c r="Q21" s="39" t="s">
        <v>359</v>
      </c>
      <c r="R21" s="111"/>
    </row>
    <row r="22" spans="2:18" x14ac:dyDescent="0.4">
      <c r="B22" s="58"/>
      <c r="C22" s="39" t="s">
        <v>347</v>
      </c>
      <c r="D22" s="39"/>
      <c r="E22" s="39"/>
      <c r="F22" s="59"/>
      <c r="G22" s="37"/>
      <c r="H22" s="110"/>
      <c r="I22" s="37"/>
      <c r="J22" s="37"/>
      <c r="K22" s="37"/>
      <c r="L22" s="111"/>
      <c r="M22" s="37"/>
      <c r="N22" s="110"/>
      <c r="O22" s="37"/>
      <c r="P22" s="37"/>
      <c r="Q22" s="37"/>
      <c r="R22" s="111"/>
    </row>
    <row r="23" spans="2:18" x14ac:dyDescent="0.4">
      <c r="B23" s="58"/>
      <c r="C23" s="39" t="s">
        <v>348</v>
      </c>
      <c r="D23" s="39"/>
      <c r="E23" s="39"/>
      <c r="F23" s="59"/>
      <c r="G23" s="37"/>
      <c r="H23" s="110"/>
      <c r="I23" s="37"/>
      <c r="J23" s="37"/>
      <c r="K23" s="37"/>
      <c r="L23" s="111"/>
      <c r="M23" s="37"/>
      <c r="N23" s="110"/>
      <c r="O23" s="37"/>
      <c r="P23" s="37"/>
      <c r="Q23" s="37"/>
      <c r="R23" s="111"/>
    </row>
    <row r="24" spans="2:18" x14ac:dyDescent="0.4">
      <c r="B24" s="58"/>
      <c r="C24" s="39" t="s">
        <v>349</v>
      </c>
      <c r="D24" s="39"/>
      <c r="E24" s="39"/>
      <c r="F24" s="59"/>
      <c r="G24" s="37"/>
      <c r="H24" s="110"/>
      <c r="I24" s="37"/>
      <c r="J24" s="37"/>
      <c r="K24" s="37"/>
      <c r="L24" s="111"/>
      <c r="M24" s="37"/>
      <c r="N24" s="110"/>
      <c r="O24" s="37"/>
      <c r="P24" s="37"/>
      <c r="Q24" s="37"/>
      <c r="R24" s="111"/>
    </row>
    <row r="25" spans="2:18" x14ac:dyDescent="0.4">
      <c r="B25" s="58"/>
      <c r="C25" s="39" t="s">
        <v>350</v>
      </c>
      <c r="D25" s="39"/>
      <c r="E25" s="39"/>
      <c r="F25" s="59"/>
      <c r="G25" s="37"/>
      <c r="H25" s="110"/>
      <c r="I25" s="37"/>
      <c r="J25" s="37"/>
      <c r="K25" s="37"/>
      <c r="L25" s="111"/>
      <c r="M25" s="37"/>
      <c r="N25" s="110"/>
      <c r="O25" s="37"/>
      <c r="P25" s="37"/>
      <c r="Q25" s="37"/>
      <c r="R25" s="111"/>
    </row>
    <row r="26" spans="2:18" x14ac:dyDescent="0.4">
      <c r="B26" s="58"/>
      <c r="C26" s="40" t="s">
        <v>310</v>
      </c>
      <c r="D26" s="39" t="s">
        <v>311</v>
      </c>
      <c r="E26" s="39"/>
      <c r="F26" s="59"/>
      <c r="G26" s="37"/>
      <c r="H26" s="110"/>
      <c r="L26" s="111"/>
      <c r="M26" s="37"/>
      <c r="N26" s="110"/>
      <c r="R26" s="111"/>
    </row>
    <row r="27" spans="2:18" x14ac:dyDescent="0.4">
      <c r="B27" s="58"/>
      <c r="C27" s="39" t="s">
        <v>351</v>
      </c>
      <c r="D27" s="39" t="s">
        <v>352</v>
      </c>
      <c r="E27" s="39"/>
      <c r="F27" s="59"/>
      <c r="G27" s="37"/>
      <c r="H27" s="110"/>
      <c r="L27" s="111"/>
      <c r="M27" s="37"/>
      <c r="N27" s="110"/>
      <c r="R27" s="111"/>
    </row>
    <row r="28" spans="2:18" x14ac:dyDescent="0.4">
      <c r="B28" s="58"/>
      <c r="C28" s="39" t="s">
        <v>353</v>
      </c>
      <c r="D28" s="43">
        <v>3.5000000000000003E-2</v>
      </c>
      <c r="E28" s="43"/>
      <c r="F28" s="59"/>
      <c r="G28" s="37"/>
      <c r="H28" s="110"/>
      <c r="L28" s="111"/>
      <c r="M28" s="37"/>
      <c r="N28" s="110"/>
      <c r="R28" s="111"/>
    </row>
    <row r="29" spans="2:18" x14ac:dyDescent="0.4">
      <c r="B29" s="58"/>
      <c r="C29" s="39" t="s">
        <v>314</v>
      </c>
      <c r="D29" s="39"/>
      <c r="E29" s="39"/>
      <c r="F29" s="59"/>
      <c r="G29" s="37"/>
      <c r="H29" s="110"/>
      <c r="L29" s="111"/>
      <c r="M29" s="37"/>
      <c r="N29" s="110"/>
      <c r="R29" s="111"/>
    </row>
    <row r="30" spans="2:18" x14ac:dyDescent="0.4">
      <c r="B30" s="58"/>
      <c r="C30" s="39" t="s">
        <v>354</v>
      </c>
      <c r="D30" s="39" t="s">
        <v>202</v>
      </c>
      <c r="E30" s="39"/>
      <c r="F30" s="59"/>
      <c r="G30" s="37"/>
      <c r="H30" s="110"/>
      <c r="L30" s="111"/>
      <c r="M30" s="37"/>
      <c r="N30" s="110"/>
      <c r="R30" s="111"/>
    </row>
    <row r="31" spans="2:18" ht="15" thickBot="1" x14ac:dyDescent="0.45">
      <c r="B31" s="58"/>
      <c r="C31" s="39" t="s">
        <v>317</v>
      </c>
      <c r="D31" s="39" t="s">
        <v>205</v>
      </c>
      <c r="E31" s="39"/>
      <c r="F31" s="59"/>
      <c r="G31" s="37"/>
      <c r="H31" s="112"/>
      <c r="I31" s="113"/>
      <c r="J31" s="113"/>
      <c r="K31" s="113"/>
      <c r="L31" s="114"/>
      <c r="M31" s="37"/>
      <c r="N31" s="112"/>
      <c r="O31" s="113"/>
      <c r="P31" s="113"/>
      <c r="Q31" s="113"/>
      <c r="R31" s="114"/>
    </row>
    <row r="32" spans="2:18" ht="15" thickTop="1" x14ac:dyDescent="0.4">
      <c r="B32" s="58"/>
      <c r="C32" s="39" t="s">
        <v>318</v>
      </c>
      <c r="D32" s="39" t="s">
        <v>355</v>
      </c>
      <c r="E32" s="39"/>
      <c r="F32" s="59"/>
      <c r="G32" s="37"/>
      <c r="M32" s="37"/>
    </row>
    <row r="33" spans="2:14" x14ac:dyDescent="0.4">
      <c r="B33" s="58"/>
      <c r="C33" s="39" t="s">
        <v>320</v>
      </c>
      <c r="D33" s="39" t="s">
        <v>210</v>
      </c>
      <c r="E33" s="39"/>
      <c r="F33" s="59"/>
      <c r="G33" s="37"/>
      <c r="M33" s="37"/>
    </row>
    <row r="34" spans="2:14" x14ac:dyDescent="0.4">
      <c r="B34" s="58"/>
      <c r="C34" s="39" t="s">
        <v>322</v>
      </c>
      <c r="D34" s="39"/>
      <c r="E34" s="39"/>
      <c r="F34" s="59"/>
      <c r="G34" s="37"/>
      <c r="M34" s="37"/>
    </row>
    <row r="35" spans="2:14" x14ac:dyDescent="0.4">
      <c r="B35" s="58"/>
      <c r="C35" s="39" t="s">
        <v>323</v>
      </c>
      <c r="D35" s="39" t="s">
        <v>324</v>
      </c>
      <c r="E35" s="39"/>
      <c r="F35" s="59"/>
      <c r="G35" s="37"/>
      <c r="M35" s="37"/>
    </row>
    <row r="36" spans="2:14" x14ac:dyDescent="0.4">
      <c r="B36" s="58"/>
      <c r="C36" s="39" t="s">
        <v>150</v>
      </c>
      <c r="D36" s="39" t="s">
        <v>242</v>
      </c>
      <c r="E36" s="39"/>
      <c r="F36" s="59"/>
      <c r="G36" s="37"/>
      <c r="M36" s="37"/>
    </row>
    <row r="37" spans="2:14" ht="15" thickBot="1" x14ac:dyDescent="0.45">
      <c r="B37" s="60"/>
      <c r="C37" s="61"/>
      <c r="D37" s="61"/>
      <c r="E37" s="61"/>
      <c r="F37" s="62"/>
    </row>
    <row r="38" spans="2:14" ht="15" thickTop="1" x14ac:dyDescent="0.4"/>
    <row r="39" spans="2:14" ht="15" thickBot="1" x14ac:dyDescent="0.45"/>
    <row r="40" spans="2:14" ht="15" thickBot="1" x14ac:dyDescent="0.45">
      <c r="B40" s="63"/>
      <c r="C40" s="37" t="s">
        <v>169</v>
      </c>
    </row>
    <row r="41" spans="2:14" ht="2.25" customHeight="1" thickBot="1" x14ac:dyDescent="0.45">
      <c r="B41" s="54"/>
      <c r="C41" s="37"/>
    </row>
    <row r="42" spans="2:14" ht="15" thickBot="1" x14ac:dyDescent="0.45">
      <c r="B42" s="64"/>
      <c r="C42" s="37" t="s">
        <v>170</v>
      </c>
    </row>
    <row r="43" spans="2:14" ht="2.65" customHeight="1" thickBot="1" x14ac:dyDescent="0.45">
      <c r="B43" s="78"/>
      <c r="M43" s="53"/>
      <c r="N43" s="54"/>
    </row>
    <row r="44" spans="2:14" ht="15" thickBot="1" x14ac:dyDescent="0.45">
      <c r="B44" s="79"/>
      <c r="C44" s="37" t="s">
        <v>171</v>
      </c>
      <c r="M44" s="53"/>
    </row>
    <row r="45" spans="2:14" ht="2.65" customHeight="1" thickBot="1" x14ac:dyDescent="0.45">
      <c r="M45" s="53"/>
      <c r="N45" s="54"/>
    </row>
    <row r="46" spans="2:14" ht="15" thickBot="1" x14ac:dyDescent="0.45">
      <c r="B46" s="115"/>
      <c r="C46" s="37" t="s">
        <v>356</v>
      </c>
      <c r="M46" s="53"/>
      <c r="N46" s="54"/>
    </row>
    <row r="47" spans="2:14" x14ac:dyDescent="0.4">
      <c r="M47" s="53"/>
      <c r="N47" s="54"/>
    </row>
    <row r="48" spans="2:14" x14ac:dyDescent="0.5">
      <c r="C48" s="39" t="s">
        <v>213</v>
      </c>
      <c r="D48" s="41">
        <v>41384</v>
      </c>
      <c r="E48" s="45"/>
      <c r="G48" s="53"/>
      <c r="M48" s="53"/>
      <c r="N48" s="54"/>
    </row>
  </sheetData>
  <mergeCells count="1">
    <mergeCell ref="B2:L7"/>
  </mergeCells>
  <phoneticPr fontId="4" type="noConversion"/>
  <hyperlinks>
    <hyperlink ref="A1" location="拆分!A1" display="back"/>
  </hyperlink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showGridLines="0" zoomScale="80" zoomScaleNormal="80" workbookViewId="0"/>
  </sheetViews>
  <sheetFormatPr defaultColWidth="9" defaultRowHeight="14.65" x14ac:dyDescent="0.4"/>
  <cols>
    <col min="1" max="1" width="4.33203125" style="38" bestFit="1" customWidth="1"/>
    <col min="2" max="2" width="2.265625" style="38" customWidth="1"/>
    <col min="3" max="3" width="23.3984375" style="38" bestFit="1" customWidth="1"/>
    <col min="4" max="4" width="13.6640625" style="38" bestFit="1" customWidth="1"/>
    <col min="5" max="8" width="2.33203125" style="38" customWidth="1"/>
    <col min="9" max="9" width="12" style="38" bestFit="1" customWidth="1"/>
    <col min="10" max="10" width="13.06640625" style="38" bestFit="1" customWidth="1"/>
    <col min="11" max="11" width="27.265625" style="38" bestFit="1" customWidth="1"/>
    <col min="12" max="14" width="2" style="38" customWidth="1"/>
    <col min="15" max="15" width="13.1328125" style="38" bestFit="1" customWidth="1"/>
    <col min="16" max="16" width="17.73046875" style="38" bestFit="1" customWidth="1"/>
    <col min="17" max="17" width="34.86328125" style="38" bestFit="1" customWidth="1"/>
    <col min="18" max="18" width="2.06640625" style="38" customWidth="1"/>
    <col min="19" max="19" width="2.06640625" style="37" customWidth="1"/>
    <col min="20" max="20" width="2.06640625" style="38" customWidth="1"/>
    <col min="21" max="21" width="13.1328125" style="38" bestFit="1" customWidth="1"/>
    <col min="22" max="22" width="17.1328125" style="38" bestFit="1" customWidth="1"/>
    <col min="23" max="23" width="25.73046875" style="38" bestFit="1" customWidth="1"/>
    <col min="24" max="24" width="2.265625" style="38" customWidth="1"/>
    <col min="25" max="25" width="7.86328125" style="38" customWidth="1"/>
    <col min="26" max="26" width="8.3984375" style="38" customWidth="1"/>
    <col min="27" max="27" width="5.73046875" style="38" customWidth="1"/>
    <col min="28" max="28" width="8.46484375" style="38" customWidth="1"/>
    <col min="29" max="29" width="7.46484375" style="38" customWidth="1"/>
    <col min="30" max="30" width="5" style="38" customWidth="1"/>
    <col min="31" max="31" width="7.73046875" style="38" customWidth="1"/>
    <col min="32" max="255" width="9" style="38"/>
    <col min="256" max="257" width="2.265625" style="38" customWidth="1"/>
    <col min="258" max="258" width="20.3984375" style="38" bestFit="1" customWidth="1"/>
    <col min="259" max="259" width="15.1328125" style="38" bestFit="1" customWidth="1"/>
    <col min="260" max="262" width="2.265625" style="38" customWidth="1"/>
    <col min="263" max="263" width="4.73046875" style="38" customWidth="1"/>
    <col min="264" max="264" width="11.46484375" style="38" customWidth="1"/>
    <col min="265" max="265" width="17.73046875" style="38" customWidth="1"/>
    <col min="266" max="266" width="23.46484375" style="38" customWidth="1"/>
    <col min="267" max="267" width="7.1328125" style="38" customWidth="1"/>
    <col min="268" max="268" width="10.59765625" style="38" customWidth="1"/>
    <col min="269" max="269" width="6.46484375" style="38" customWidth="1"/>
    <col min="270" max="270" width="2.265625" style="38" customWidth="1"/>
    <col min="271" max="271" width="13.1328125" style="38" bestFit="1" customWidth="1"/>
    <col min="272" max="272" width="17.1328125" style="38" bestFit="1" customWidth="1"/>
    <col min="273" max="273" width="34.86328125" style="38" bestFit="1" customWidth="1"/>
    <col min="274" max="274" width="2.265625" style="38" customWidth="1"/>
    <col min="275" max="275" width="4.3984375" style="38" customWidth="1"/>
    <col min="276" max="276" width="2.265625" style="38" customWidth="1"/>
    <col min="277" max="277" width="13.1328125" style="38" bestFit="1" customWidth="1"/>
    <col min="278" max="278" width="17.1328125" style="38" bestFit="1" customWidth="1"/>
    <col min="279" max="279" width="25.73046875" style="38" bestFit="1" customWidth="1"/>
    <col min="280" max="280" width="2.265625" style="38" customWidth="1"/>
    <col min="281" max="281" width="7.86328125" style="38" customWidth="1"/>
    <col min="282" max="282" width="8.3984375" style="38" customWidth="1"/>
    <col min="283" max="283" width="5.73046875" style="38" customWidth="1"/>
    <col min="284" max="284" width="8.46484375" style="38" customWidth="1"/>
    <col min="285" max="285" width="7.46484375" style="38" customWidth="1"/>
    <col min="286" max="286" width="5" style="38" customWidth="1"/>
    <col min="287" max="287" width="7.73046875" style="38" customWidth="1"/>
    <col min="288" max="511" width="9" style="38"/>
    <col min="512" max="513" width="2.265625" style="38" customWidth="1"/>
    <col min="514" max="514" width="20.3984375" style="38" bestFit="1" customWidth="1"/>
    <col min="515" max="515" width="15.1328125" style="38" bestFit="1" customWidth="1"/>
    <col min="516" max="518" width="2.265625" style="38" customWidth="1"/>
    <col min="519" max="519" width="4.73046875" style="38" customWidth="1"/>
    <col min="520" max="520" width="11.46484375" style="38" customWidth="1"/>
    <col min="521" max="521" width="17.73046875" style="38" customWidth="1"/>
    <col min="522" max="522" width="23.46484375" style="38" customWidth="1"/>
    <col min="523" max="523" width="7.1328125" style="38" customWidth="1"/>
    <col min="524" max="524" width="10.59765625" style="38" customWidth="1"/>
    <col min="525" max="525" width="6.46484375" style="38" customWidth="1"/>
    <col min="526" max="526" width="2.265625" style="38" customWidth="1"/>
    <col min="527" max="527" width="13.1328125" style="38" bestFit="1" customWidth="1"/>
    <col min="528" max="528" width="17.1328125" style="38" bestFit="1" customWidth="1"/>
    <col min="529" max="529" width="34.86328125" style="38" bestFit="1" customWidth="1"/>
    <col min="530" max="530" width="2.265625" style="38" customWidth="1"/>
    <col min="531" max="531" width="4.3984375" style="38" customWidth="1"/>
    <col min="532" max="532" width="2.265625" style="38" customWidth="1"/>
    <col min="533" max="533" width="13.1328125" style="38" bestFit="1" customWidth="1"/>
    <col min="534" max="534" width="17.1328125" style="38" bestFit="1" customWidth="1"/>
    <col min="535" max="535" width="25.73046875" style="38" bestFit="1" customWidth="1"/>
    <col min="536" max="536" width="2.265625" style="38" customWidth="1"/>
    <col min="537" max="537" width="7.86328125" style="38" customWidth="1"/>
    <col min="538" max="538" width="8.3984375" style="38" customWidth="1"/>
    <col min="539" max="539" width="5.73046875" style="38" customWidth="1"/>
    <col min="540" max="540" width="8.46484375" style="38" customWidth="1"/>
    <col min="541" max="541" width="7.46484375" style="38" customWidth="1"/>
    <col min="542" max="542" width="5" style="38" customWidth="1"/>
    <col min="543" max="543" width="7.73046875" style="38" customWidth="1"/>
    <col min="544" max="767" width="9" style="38"/>
    <col min="768" max="769" width="2.265625" style="38" customWidth="1"/>
    <col min="770" max="770" width="20.3984375" style="38" bestFit="1" customWidth="1"/>
    <col min="771" max="771" width="15.1328125" style="38" bestFit="1" customWidth="1"/>
    <col min="772" max="774" width="2.265625" style="38" customWidth="1"/>
    <col min="775" max="775" width="4.73046875" style="38" customWidth="1"/>
    <col min="776" max="776" width="11.46484375" style="38" customWidth="1"/>
    <col min="777" max="777" width="17.73046875" style="38" customWidth="1"/>
    <col min="778" max="778" width="23.46484375" style="38" customWidth="1"/>
    <col min="779" max="779" width="7.1328125" style="38" customWidth="1"/>
    <col min="780" max="780" width="10.59765625" style="38" customWidth="1"/>
    <col min="781" max="781" width="6.46484375" style="38" customWidth="1"/>
    <col min="782" max="782" width="2.265625" style="38" customWidth="1"/>
    <col min="783" max="783" width="13.1328125" style="38" bestFit="1" customWidth="1"/>
    <col min="784" max="784" width="17.1328125" style="38" bestFit="1" customWidth="1"/>
    <col min="785" max="785" width="34.86328125" style="38" bestFit="1" customWidth="1"/>
    <col min="786" max="786" width="2.265625" style="38" customWidth="1"/>
    <col min="787" max="787" width="4.3984375" style="38" customWidth="1"/>
    <col min="788" max="788" width="2.265625" style="38" customWidth="1"/>
    <col min="789" max="789" width="13.1328125" style="38" bestFit="1" customWidth="1"/>
    <col min="790" max="790" width="17.1328125" style="38" bestFit="1" customWidth="1"/>
    <col min="791" max="791" width="25.73046875" style="38" bestFit="1" customWidth="1"/>
    <col min="792" max="792" width="2.265625" style="38" customWidth="1"/>
    <col min="793" max="793" width="7.86328125" style="38" customWidth="1"/>
    <col min="794" max="794" width="8.3984375" style="38" customWidth="1"/>
    <col min="795" max="795" width="5.73046875" style="38" customWidth="1"/>
    <col min="796" max="796" width="8.46484375" style="38" customWidth="1"/>
    <col min="797" max="797" width="7.46484375" style="38" customWidth="1"/>
    <col min="798" max="798" width="5" style="38" customWidth="1"/>
    <col min="799" max="799" width="7.73046875" style="38" customWidth="1"/>
    <col min="800" max="1023" width="9" style="38"/>
    <col min="1024" max="1025" width="2.265625" style="38" customWidth="1"/>
    <col min="1026" max="1026" width="20.3984375" style="38" bestFit="1" customWidth="1"/>
    <col min="1027" max="1027" width="15.1328125" style="38" bestFit="1" customWidth="1"/>
    <col min="1028" max="1030" width="2.265625" style="38" customWidth="1"/>
    <col min="1031" max="1031" width="4.73046875" style="38" customWidth="1"/>
    <col min="1032" max="1032" width="11.46484375" style="38" customWidth="1"/>
    <col min="1033" max="1033" width="17.73046875" style="38" customWidth="1"/>
    <col min="1034" max="1034" width="23.46484375" style="38" customWidth="1"/>
    <col min="1035" max="1035" width="7.1328125" style="38" customWidth="1"/>
    <col min="1036" max="1036" width="10.59765625" style="38" customWidth="1"/>
    <col min="1037" max="1037" width="6.46484375" style="38" customWidth="1"/>
    <col min="1038" max="1038" width="2.265625" style="38" customWidth="1"/>
    <col min="1039" max="1039" width="13.1328125" style="38" bestFit="1" customWidth="1"/>
    <col min="1040" max="1040" width="17.1328125" style="38" bestFit="1" customWidth="1"/>
    <col min="1041" max="1041" width="34.86328125" style="38" bestFit="1" customWidth="1"/>
    <col min="1042" max="1042" width="2.265625" style="38" customWidth="1"/>
    <col min="1043" max="1043" width="4.3984375" style="38" customWidth="1"/>
    <col min="1044" max="1044" width="2.265625" style="38" customWidth="1"/>
    <col min="1045" max="1045" width="13.1328125" style="38" bestFit="1" customWidth="1"/>
    <col min="1046" max="1046" width="17.1328125" style="38" bestFit="1" customWidth="1"/>
    <col min="1047" max="1047" width="25.73046875" style="38" bestFit="1" customWidth="1"/>
    <col min="1048" max="1048" width="2.265625" style="38" customWidth="1"/>
    <col min="1049" max="1049" width="7.86328125" style="38" customWidth="1"/>
    <col min="1050" max="1050" width="8.3984375" style="38" customWidth="1"/>
    <col min="1051" max="1051" width="5.73046875" style="38" customWidth="1"/>
    <col min="1052" max="1052" width="8.46484375" style="38" customWidth="1"/>
    <col min="1053" max="1053" width="7.46484375" style="38" customWidth="1"/>
    <col min="1054" max="1054" width="5" style="38" customWidth="1"/>
    <col min="1055" max="1055" width="7.73046875" style="38" customWidth="1"/>
    <col min="1056" max="1279" width="9" style="38"/>
    <col min="1280" max="1281" width="2.265625" style="38" customWidth="1"/>
    <col min="1282" max="1282" width="20.3984375" style="38" bestFit="1" customWidth="1"/>
    <col min="1283" max="1283" width="15.1328125" style="38" bestFit="1" customWidth="1"/>
    <col min="1284" max="1286" width="2.265625" style="38" customWidth="1"/>
    <col min="1287" max="1287" width="4.73046875" style="38" customWidth="1"/>
    <col min="1288" max="1288" width="11.46484375" style="38" customWidth="1"/>
    <col min="1289" max="1289" width="17.73046875" style="38" customWidth="1"/>
    <col min="1290" max="1290" width="23.46484375" style="38" customWidth="1"/>
    <col min="1291" max="1291" width="7.1328125" style="38" customWidth="1"/>
    <col min="1292" max="1292" width="10.59765625" style="38" customWidth="1"/>
    <col min="1293" max="1293" width="6.46484375" style="38" customWidth="1"/>
    <col min="1294" max="1294" width="2.265625" style="38" customWidth="1"/>
    <col min="1295" max="1295" width="13.1328125" style="38" bestFit="1" customWidth="1"/>
    <col min="1296" max="1296" width="17.1328125" style="38" bestFit="1" customWidth="1"/>
    <col min="1297" max="1297" width="34.86328125" style="38" bestFit="1" customWidth="1"/>
    <col min="1298" max="1298" width="2.265625" style="38" customWidth="1"/>
    <col min="1299" max="1299" width="4.3984375" style="38" customWidth="1"/>
    <col min="1300" max="1300" width="2.265625" style="38" customWidth="1"/>
    <col min="1301" max="1301" width="13.1328125" style="38" bestFit="1" customWidth="1"/>
    <col min="1302" max="1302" width="17.1328125" style="38" bestFit="1" customWidth="1"/>
    <col min="1303" max="1303" width="25.73046875" style="38" bestFit="1" customWidth="1"/>
    <col min="1304" max="1304" width="2.265625" style="38" customWidth="1"/>
    <col min="1305" max="1305" width="7.86328125" style="38" customWidth="1"/>
    <col min="1306" max="1306" width="8.3984375" style="38" customWidth="1"/>
    <col min="1307" max="1307" width="5.73046875" style="38" customWidth="1"/>
    <col min="1308" max="1308" width="8.46484375" style="38" customWidth="1"/>
    <col min="1309" max="1309" width="7.46484375" style="38" customWidth="1"/>
    <col min="1310" max="1310" width="5" style="38" customWidth="1"/>
    <col min="1311" max="1311" width="7.73046875" style="38" customWidth="1"/>
    <col min="1312" max="1535" width="9" style="38"/>
    <col min="1536" max="1537" width="2.265625" style="38" customWidth="1"/>
    <col min="1538" max="1538" width="20.3984375" style="38" bestFit="1" customWidth="1"/>
    <col min="1539" max="1539" width="15.1328125" style="38" bestFit="1" customWidth="1"/>
    <col min="1540" max="1542" width="2.265625" style="38" customWidth="1"/>
    <col min="1543" max="1543" width="4.73046875" style="38" customWidth="1"/>
    <col min="1544" max="1544" width="11.46484375" style="38" customWidth="1"/>
    <col min="1545" max="1545" width="17.73046875" style="38" customWidth="1"/>
    <col min="1546" max="1546" width="23.46484375" style="38" customWidth="1"/>
    <col min="1547" max="1547" width="7.1328125" style="38" customWidth="1"/>
    <col min="1548" max="1548" width="10.59765625" style="38" customWidth="1"/>
    <col min="1549" max="1549" width="6.46484375" style="38" customWidth="1"/>
    <col min="1550" max="1550" width="2.265625" style="38" customWidth="1"/>
    <col min="1551" max="1551" width="13.1328125" style="38" bestFit="1" customWidth="1"/>
    <col min="1552" max="1552" width="17.1328125" style="38" bestFit="1" customWidth="1"/>
    <col min="1553" max="1553" width="34.86328125" style="38" bestFit="1" customWidth="1"/>
    <col min="1554" max="1554" width="2.265625" style="38" customWidth="1"/>
    <col min="1555" max="1555" width="4.3984375" style="38" customWidth="1"/>
    <col min="1556" max="1556" width="2.265625" style="38" customWidth="1"/>
    <col min="1557" max="1557" width="13.1328125" style="38" bestFit="1" customWidth="1"/>
    <col min="1558" max="1558" width="17.1328125" style="38" bestFit="1" customWidth="1"/>
    <col min="1559" max="1559" width="25.73046875" style="38" bestFit="1" customWidth="1"/>
    <col min="1560" max="1560" width="2.265625" style="38" customWidth="1"/>
    <col min="1561" max="1561" width="7.86328125" style="38" customWidth="1"/>
    <col min="1562" max="1562" width="8.3984375" style="38" customWidth="1"/>
    <col min="1563" max="1563" width="5.73046875" style="38" customWidth="1"/>
    <col min="1564" max="1564" width="8.46484375" style="38" customWidth="1"/>
    <col min="1565" max="1565" width="7.46484375" style="38" customWidth="1"/>
    <col min="1566" max="1566" width="5" style="38" customWidth="1"/>
    <col min="1567" max="1567" width="7.73046875" style="38" customWidth="1"/>
    <col min="1568" max="1791" width="9" style="38"/>
    <col min="1792" max="1793" width="2.265625" style="38" customWidth="1"/>
    <col min="1794" max="1794" width="20.3984375" style="38" bestFit="1" customWidth="1"/>
    <col min="1795" max="1795" width="15.1328125" style="38" bestFit="1" customWidth="1"/>
    <col min="1796" max="1798" width="2.265625" style="38" customWidth="1"/>
    <col min="1799" max="1799" width="4.73046875" style="38" customWidth="1"/>
    <col min="1800" max="1800" width="11.46484375" style="38" customWidth="1"/>
    <col min="1801" max="1801" width="17.73046875" style="38" customWidth="1"/>
    <col min="1802" max="1802" width="23.46484375" style="38" customWidth="1"/>
    <col min="1803" max="1803" width="7.1328125" style="38" customWidth="1"/>
    <col min="1804" max="1804" width="10.59765625" style="38" customWidth="1"/>
    <col min="1805" max="1805" width="6.46484375" style="38" customWidth="1"/>
    <col min="1806" max="1806" width="2.265625" style="38" customWidth="1"/>
    <col min="1807" max="1807" width="13.1328125" style="38" bestFit="1" customWidth="1"/>
    <col min="1808" max="1808" width="17.1328125" style="38" bestFit="1" customWidth="1"/>
    <col min="1809" max="1809" width="34.86328125" style="38" bestFit="1" customWidth="1"/>
    <col min="1810" max="1810" width="2.265625" style="38" customWidth="1"/>
    <col min="1811" max="1811" width="4.3984375" style="38" customWidth="1"/>
    <col min="1812" max="1812" width="2.265625" style="38" customWidth="1"/>
    <col min="1813" max="1813" width="13.1328125" style="38" bestFit="1" customWidth="1"/>
    <col min="1814" max="1814" width="17.1328125" style="38" bestFit="1" customWidth="1"/>
    <col min="1815" max="1815" width="25.73046875" style="38" bestFit="1" customWidth="1"/>
    <col min="1816" max="1816" width="2.265625" style="38" customWidth="1"/>
    <col min="1817" max="1817" width="7.86328125" style="38" customWidth="1"/>
    <col min="1818" max="1818" width="8.3984375" style="38" customWidth="1"/>
    <col min="1819" max="1819" width="5.73046875" style="38" customWidth="1"/>
    <col min="1820" max="1820" width="8.46484375" style="38" customWidth="1"/>
    <col min="1821" max="1821" width="7.46484375" style="38" customWidth="1"/>
    <col min="1822" max="1822" width="5" style="38" customWidth="1"/>
    <col min="1823" max="1823" width="7.73046875" style="38" customWidth="1"/>
    <col min="1824" max="2047" width="9" style="38"/>
    <col min="2048" max="2049" width="2.265625" style="38" customWidth="1"/>
    <col min="2050" max="2050" width="20.3984375" style="38" bestFit="1" customWidth="1"/>
    <col min="2051" max="2051" width="15.1328125" style="38" bestFit="1" customWidth="1"/>
    <col min="2052" max="2054" width="2.265625" style="38" customWidth="1"/>
    <col min="2055" max="2055" width="4.73046875" style="38" customWidth="1"/>
    <col min="2056" max="2056" width="11.46484375" style="38" customWidth="1"/>
    <col min="2057" max="2057" width="17.73046875" style="38" customWidth="1"/>
    <col min="2058" max="2058" width="23.46484375" style="38" customWidth="1"/>
    <col min="2059" max="2059" width="7.1328125" style="38" customWidth="1"/>
    <col min="2060" max="2060" width="10.59765625" style="38" customWidth="1"/>
    <col min="2061" max="2061" width="6.46484375" style="38" customWidth="1"/>
    <col min="2062" max="2062" width="2.265625" style="38" customWidth="1"/>
    <col min="2063" max="2063" width="13.1328125" style="38" bestFit="1" customWidth="1"/>
    <col min="2064" max="2064" width="17.1328125" style="38" bestFit="1" customWidth="1"/>
    <col min="2065" max="2065" width="34.86328125" style="38" bestFit="1" customWidth="1"/>
    <col min="2066" max="2066" width="2.265625" style="38" customWidth="1"/>
    <col min="2067" max="2067" width="4.3984375" style="38" customWidth="1"/>
    <col min="2068" max="2068" width="2.265625" style="38" customWidth="1"/>
    <col min="2069" max="2069" width="13.1328125" style="38" bestFit="1" customWidth="1"/>
    <col min="2070" max="2070" width="17.1328125" style="38" bestFit="1" customWidth="1"/>
    <col min="2071" max="2071" width="25.73046875" style="38" bestFit="1" customWidth="1"/>
    <col min="2072" max="2072" width="2.265625" style="38" customWidth="1"/>
    <col min="2073" max="2073" width="7.86328125" style="38" customWidth="1"/>
    <col min="2074" max="2074" width="8.3984375" style="38" customWidth="1"/>
    <col min="2075" max="2075" width="5.73046875" style="38" customWidth="1"/>
    <col min="2076" max="2076" width="8.46484375" style="38" customWidth="1"/>
    <col min="2077" max="2077" width="7.46484375" style="38" customWidth="1"/>
    <col min="2078" max="2078" width="5" style="38" customWidth="1"/>
    <col min="2079" max="2079" width="7.73046875" style="38" customWidth="1"/>
    <col min="2080" max="2303" width="9" style="38"/>
    <col min="2304" max="2305" width="2.265625" style="38" customWidth="1"/>
    <col min="2306" max="2306" width="20.3984375" style="38" bestFit="1" customWidth="1"/>
    <col min="2307" max="2307" width="15.1328125" style="38" bestFit="1" customWidth="1"/>
    <col min="2308" max="2310" width="2.265625" style="38" customWidth="1"/>
    <col min="2311" max="2311" width="4.73046875" style="38" customWidth="1"/>
    <col min="2312" max="2312" width="11.46484375" style="38" customWidth="1"/>
    <col min="2313" max="2313" width="17.73046875" style="38" customWidth="1"/>
    <col min="2314" max="2314" width="23.46484375" style="38" customWidth="1"/>
    <col min="2315" max="2315" width="7.1328125" style="38" customWidth="1"/>
    <col min="2316" max="2316" width="10.59765625" style="38" customWidth="1"/>
    <col min="2317" max="2317" width="6.46484375" style="38" customWidth="1"/>
    <col min="2318" max="2318" width="2.265625" style="38" customWidth="1"/>
    <col min="2319" max="2319" width="13.1328125" style="38" bestFit="1" customWidth="1"/>
    <col min="2320" max="2320" width="17.1328125" style="38" bestFit="1" customWidth="1"/>
    <col min="2321" max="2321" width="34.86328125" style="38" bestFit="1" customWidth="1"/>
    <col min="2322" max="2322" width="2.265625" style="38" customWidth="1"/>
    <col min="2323" max="2323" width="4.3984375" style="38" customWidth="1"/>
    <col min="2324" max="2324" width="2.265625" style="38" customWidth="1"/>
    <col min="2325" max="2325" width="13.1328125" style="38" bestFit="1" customWidth="1"/>
    <col min="2326" max="2326" width="17.1328125" style="38" bestFit="1" customWidth="1"/>
    <col min="2327" max="2327" width="25.73046875" style="38" bestFit="1" customWidth="1"/>
    <col min="2328" max="2328" width="2.265625" style="38" customWidth="1"/>
    <col min="2329" max="2329" width="7.86328125" style="38" customWidth="1"/>
    <col min="2330" max="2330" width="8.3984375" style="38" customWidth="1"/>
    <col min="2331" max="2331" width="5.73046875" style="38" customWidth="1"/>
    <col min="2332" max="2332" width="8.46484375" style="38" customWidth="1"/>
    <col min="2333" max="2333" width="7.46484375" style="38" customWidth="1"/>
    <col min="2334" max="2334" width="5" style="38" customWidth="1"/>
    <col min="2335" max="2335" width="7.73046875" style="38" customWidth="1"/>
    <col min="2336" max="2559" width="9" style="38"/>
    <col min="2560" max="2561" width="2.265625" style="38" customWidth="1"/>
    <col min="2562" max="2562" width="20.3984375" style="38" bestFit="1" customWidth="1"/>
    <col min="2563" max="2563" width="15.1328125" style="38" bestFit="1" customWidth="1"/>
    <col min="2564" max="2566" width="2.265625" style="38" customWidth="1"/>
    <col min="2567" max="2567" width="4.73046875" style="38" customWidth="1"/>
    <col min="2568" max="2568" width="11.46484375" style="38" customWidth="1"/>
    <col min="2569" max="2569" width="17.73046875" style="38" customWidth="1"/>
    <col min="2570" max="2570" width="23.46484375" style="38" customWidth="1"/>
    <col min="2571" max="2571" width="7.1328125" style="38" customWidth="1"/>
    <col min="2572" max="2572" width="10.59765625" style="38" customWidth="1"/>
    <col min="2573" max="2573" width="6.46484375" style="38" customWidth="1"/>
    <col min="2574" max="2574" width="2.265625" style="38" customWidth="1"/>
    <col min="2575" max="2575" width="13.1328125" style="38" bestFit="1" customWidth="1"/>
    <col min="2576" max="2576" width="17.1328125" style="38" bestFit="1" customWidth="1"/>
    <col min="2577" max="2577" width="34.86328125" style="38" bestFit="1" customWidth="1"/>
    <col min="2578" max="2578" width="2.265625" style="38" customWidth="1"/>
    <col min="2579" max="2579" width="4.3984375" style="38" customWidth="1"/>
    <col min="2580" max="2580" width="2.265625" style="38" customWidth="1"/>
    <col min="2581" max="2581" width="13.1328125" style="38" bestFit="1" customWidth="1"/>
    <col min="2582" max="2582" width="17.1328125" style="38" bestFit="1" customWidth="1"/>
    <col min="2583" max="2583" width="25.73046875" style="38" bestFit="1" customWidth="1"/>
    <col min="2584" max="2584" width="2.265625" style="38" customWidth="1"/>
    <col min="2585" max="2585" width="7.86328125" style="38" customWidth="1"/>
    <col min="2586" max="2586" width="8.3984375" style="38" customWidth="1"/>
    <col min="2587" max="2587" width="5.73046875" style="38" customWidth="1"/>
    <col min="2588" max="2588" width="8.46484375" style="38" customWidth="1"/>
    <col min="2589" max="2589" width="7.46484375" style="38" customWidth="1"/>
    <col min="2590" max="2590" width="5" style="38" customWidth="1"/>
    <col min="2591" max="2591" width="7.73046875" style="38" customWidth="1"/>
    <col min="2592" max="2815" width="9" style="38"/>
    <col min="2816" max="2817" width="2.265625" style="38" customWidth="1"/>
    <col min="2818" max="2818" width="20.3984375" style="38" bestFit="1" customWidth="1"/>
    <col min="2819" max="2819" width="15.1328125" style="38" bestFit="1" customWidth="1"/>
    <col min="2820" max="2822" width="2.265625" style="38" customWidth="1"/>
    <col min="2823" max="2823" width="4.73046875" style="38" customWidth="1"/>
    <col min="2824" max="2824" width="11.46484375" style="38" customWidth="1"/>
    <col min="2825" max="2825" width="17.73046875" style="38" customWidth="1"/>
    <col min="2826" max="2826" width="23.46484375" style="38" customWidth="1"/>
    <col min="2827" max="2827" width="7.1328125" style="38" customWidth="1"/>
    <col min="2828" max="2828" width="10.59765625" style="38" customWidth="1"/>
    <col min="2829" max="2829" width="6.46484375" style="38" customWidth="1"/>
    <col min="2830" max="2830" width="2.265625" style="38" customWidth="1"/>
    <col min="2831" max="2831" width="13.1328125" style="38" bestFit="1" customWidth="1"/>
    <col min="2832" max="2832" width="17.1328125" style="38" bestFit="1" customWidth="1"/>
    <col min="2833" max="2833" width="34.86328125" style="38" bestFit="1" customWidth="1"/>
    <col min="2834" max="2834" width="2.265625" style="38" customWidth="1"/>
    <col min="2835" max="2835" width="4.3984375" style="38" customWidth="1"/>
    <col min="2836" max="2836" width="2.265625" style="38" customWidth="1"/>
    <col min="2837" max="2837" width="13.1328125" style="38" bestFit="1" customWidth="1"/>
    <col min="2838" max="2838" width="17.1328125" style="38" bestFit="1" customWidth="1"/>
    <col min="2839" max="2839" width="25.73046875" style="38" bestFit="1" customWidth="1"/>
    <col min="2840" max="2840" width="2.265625" style="38" customWidth="1"/>
    <col min="2841" max="2841" width="7.86328125" style="38" customWidth="1"/>
    <col min="2842" max="2842" width="8.3984375" style="38" customWidth="1"/>
    <col min="2843" max="2843" width="5.73046875" style="38" customWidth="1"/>
    <col min="2844" max="2844" width="8.46484375" style="38" customWidth="1"/>
    <col min="2845" max="2845" width="7.46484375" style="38" customWidth="1"/>
    <col min="2846" max="2846" width="5" style="38" customWidth="1"/>
    <col min="2847" max="2847" width="7.73046875" style="38" customWidth="1"/>
    <col min="2848" max="3071" width="9" style="38"/>
    <col min="3072" max="3073" width="2.265625" style="38" customWidth="1"/>
    <col min="3074" max="3074" width="20.3984375" style="38" bestFit="1" customWidth="1"/>
    <col min="3075" max="3075" width="15.1328125" style="38" bestFit="1" customWidth="1"/>
    <col min="3076" max="3078" width="2.265625" style="38" customWidth="1"/>
    <col min="3079" max="3079" width="4.73046875" style="38" customWidth="1"/>
    <col min="3080" max="3080" width="11.46484375" style="38" customWidth="1"/>
    <col min="3081" max="3081" width="17.73046875" style="38" customWidth="1"/>
    <col min="3082" max="3082" width="23.46484375" style="38" customWidth="1"/>
    <col min="3083" max="3083" width="7.1328125" style="38" customWidth="1"/>
    <col min="3084" max="3084" width="10.59765625" style="38" customWidth="1"/>
    <col min="3085" max="3085" width="6.46484375" style="38" customWidth="1"/>
    <col min="3086" max="3086" width="2.265625" style="38" customWidth="1"/>
    <col min="3087" max="3087" width="13.1328125" style="38" bestFit="1" customWidth="1"/>
    <col min="3088" max="3088" width="17.1328125" style="38" bestFit="1" customWidth="1"/>
    <col min="3089" max="3089" width="34.86328125" style="38" bestFit="1" customWidth="1"/>
    <col min="3090" max="3090" width="2.265625" style="38" customWidth="1"/>
    <col min="3091" max="3091" width="4.3984375" style="38" customWidth="1"/>
    <col min="3092" max="3092" width="2.265625" style="38" customWidth="1"/>
    <col min="3093" max="3093" width="13.1328125" style="38" bestFit="1" customWidth="1"/>
    <col min="3094" max="3094" width="17.1328125" style="38" bestFit="1" customWidth="1"/>
    <col min="3095" max="3095" width="25.73046875" style="38" bestFit="1" customWidth="1"/>
    <col min="3096" max="3096" width="2.265625" style="38" customWidth="1"/>
    <col min="3097" max="3097" width="7.86328125" style="38" customWidth="1"/>
    <col min="3098" max="3098" width="8.3984375" style="38" customWidth="1"/>
    <col min="3099" max="3099" width="5.73046875" style="38" customWidth="1"/>
    <col min="3100" max="3100" width="8.46484375" style="38" customWidth="1"/>
    <col min="3101" max="3101" width="7.46484375" style="38" customWidth="1"/>
    <col min="3102" max="3102" width="5" style="38" customWidth="1"/>
    <col min="3103" max="3103" width="7.73046875" style="38" customWidth="1"/>
    <col min="3104" max="3327" width="9" style="38"/>
    <col min="3328" max="3329" width="2.265625" style="38" customWidth="1"/>
    <col min="3330" max="3330" width="20.3984375" style="38" bestFit="1" customWidth="1"/>
    <col min="3331" max="3331" width="15.1328125" style="38" bestFit="1" customWidth="1"/>
    <col min="3332" max="3334" width="2.265625" style="38" customWidth="1"/>
    <col min="3335" max="3335" width="4.73046875" style="38" customWidth="1"/>
    <col min="3336" max="3336" width="11.46484375" style="38" customWidth="1"/>
    <col min="3337" max="3337" width="17.73046875" style="38" customWidth="1"/>
    <col min="3338" max="3338" width="23.46484375" style="38" customWidth="1"/>
    <col min="3339" max="3339" width="7.1328125" style="38" customWidth="1"/>
    <col min="3340" max="3340" width="10.59765625" style="38" customWidth="1"/>
    <col min="3341" max="3341" width="6.46484375" style="38" customWidth="1"/>
    <col min="3342" max="3342" width="2.265625" style="38" customWidth="1"/>
    <col min="3343" max="3343" width="13.1328125" style="38" bestFit="1" customWidth="1"/>
    <col min="3344" max="3344" width="17.1328125" style="38" bestFit="1" customWidth="1"/>
    <col min="3345" max="3345" width="34.86328125" style="38" bestFit="1" customWidth="1"/>
    <col min="3346" max="3346" width="2.265625" style="38" customWidth="1"/>
    <col min="3347" max="3347" width="4.3984375" style="38" customWidth="1"/>
    <col min="3348" max="3348" width="2.265625" style="38" customWidth="1"/>
    <col min="3349" max="3349" width="13.1328125" style="38" bestFit="1" customWidth="1"/>
    <col min="3350" max="3350" width="17.1328125" style="38" bestFit="1" customWidth="1"/>
    <col min="3351" max="3351" width="25.73046875" style="38" bestFit="1" customWidth="1"/>
    <col min="3352" max="3352" width="2.265625" style="38" customWidth="1"/>
    <col min="3353" max="3353" width="7.86328125" style="38" customWidth="1"/>
    <col min="3354" max="3354" width="8.3984375" style="38" customWidth="1"/>
    <col min="3355" max="3355" width="5.73046875" style="38" customWidth="1"/>
    <col min="3356" max="3356" width="8.46484375" style="38" customWidth="1"/>
    <col min="3357" max="3357" width="7.46484375" style="38" customWidth="1"/>
    <col min="3358" max="3358" width="5" style="38" customWidth="1"/>
    <col min="3359" max="3359" width="7.73046875" style="38" customWidth="1"/>
    <col min="3360" max="3583" width="9" style="38"/>
    <col min="3584" max="3585" width="2.265625" style="38" customWidth="1"/>
    <col min="3586" max="3586" width="20.3984375" style="38" bestFit="1" customWidth="1"/>
    <col min="3587" max="3587" width="15.1328125" style="38" bestFit="1" customWidth="1"/>
    <col min="3588" max="3590" width="2.265625" style="38" customWidth="1"/>
    <col min="3591" max="3591" width="4.73046875" style="38" customWidth="1"/>
    <col min="3592" max="3592" width="11.46484375" style="38" customWidth="1"/>
    <col min="3593" max="3593" width="17.73046875" style="38" customWidth="1"/>
    <col min="3594" max="3594" width="23.46484375" style="38" customWidth="1"/>
    <col min="3595" max="3595" width="7.1328125" style="38" customWidth="1"/>
    <col min="3596" max="3596" width="10.59765625" style="38" customWidth="1"/>
    <col min="3597" max="3597" width="6.46484375" style="38" customWidth="1"/>
    <col min="3598" max="3598" width="2.265625" style="38" customWidth="1"/>
    <col min="3599" max="3599" width="13.1328125" style="38" bestFit="1" customWidth="1"/>
    <col min="3600" max="3600" width="17.1328125" style="38" bestFit="1" customWidth="1"/>
    <col min="3601" max="3601" width="34.86328125" style="38" bestFit="1" customWidth="1"/>
    <col min="3602" max="3602" width="2.265625" style="38" customWidth="1"/>
    <col min="3603" max="3603" width="4.3984375" style="38" customWidth="1"/>
    <col min="3604" max="3604" width="2.265625" style="38" customWidth="1"/>
    <col min="3605" max="3605" width="13.1328125" style="38" bestFit="1" customWidth="1"/>
    <col min="3606" max="3606" width="17.1328125" style="38" bestFit="1" customWidth="1"/>
    <col min="3607" max="3607" width="25.73046875" style="38" bestFit="1" customWidth="1"/>
    <col min="3608" max="3608" width="2.265625" style="38" customWidth="1"/>
    <col min="3609" max="3609" width="7.86328125" style="38" customWidth="1"/>
    <col min="3610" max="3610" width="8.3984375" style="38" customWidth="1"/>
    <col min="3611" max="3611" width="5.73046875" style="38" customWidth="1"/>
    <col min="3612" max="3612" width="8.46484375" style="38" customWidth="1"/>
    <col min="3613" max="3613" width="7.46484375" style="38" customWidth="1"/>
    <col min="3614" max="3614" width="5" style="38" customWidth="1"/>
    <col min="3615" max="3615" width="7.73046875" style="38" customWidth="1"/>
    <col min="3616" max="3839" width="9" style="38"/>
    <col min="3840" max="3841" width="2.265625" style="38" customWidth="1"/>
    <col min="3842" max="3842" width="20.3984375" style="38" bestFit="1" customWidth="1"/>
    <col min="3843" max="3843" width="15.1328125" style="38" bestFit="1" customWidth="1"/>
    <col min="3844" max="3846" width="2.265625" style="38" customWidth="1"/>
    <col min="3847" max="3847" width="4.73046875" style="38" customWidth="1"/>
    <col min="3848" max="3848" width="11.46484375" style="38" customWidth="1"/>
    <col min="3849" max="3849" width="17.73046875" style="38" customWidth="1"/>
    <col min="3850" max="3850" width="23.46484375" style="38" customWidth="1"/>
    <col min="3851" max="3851" width="7.1328125" style="38" customWidth="1"/>
    <col min="3852" max="3852" width="10.59765625" style="38" customWidth="1"/>
    <col min="3853" max="3853" width="6.46484375" style="38" customWidth="1"/>
    <col min="3854" max="3854" width="2.265625" style="38" customWidth="1"/>
    <col min="3855" max="3855" width="13.1328125" style="38" bestFit="1" customWidth="1"/>
    <col min="3856" max="3856" width="17.1328125" style="38" bestFit="1" customWidth="1"/>
    <col min="3857" max="3857" width="34.86328125" style="38" bestFit="1" customWidth="1"/>
    <col min="3858" max="3858" width="2.265625" style="38" customWidth="1"/>
    <col min="3859" max="3859" width="4.3984375" style="38" customWidth="1"/>
    <col min="3860" max="3860" width="2.265625" style="38" customWidth="1"/>
    <col min="3861" max="3861" width="13.1328125" style="38" bestFit="1" customWidth="1"/>
    <col min="3862" max="3862" width="17.1328125" style="38" bestFit="1" customWidth="1"/>
    <col min="3863" max="3863" width="25.73046875" style="38" bestFit="1" customWidth="1"/>
    <col min="3864" max="3864" width="2.265625" style="38" customWidth="1"/>
    <col min="3865" max="3865" width="7.86328125" style="38" customWidth="1"/>
    <col min="3866" max="3866" width="8.3984375" style="38" customWidth="1"/>
    <col min="3867" max="3867" width="5.73046875" style="38" customWidth="1"/>
    <col min="3868" max="3868" width="8.46484375" style="38" customWidth="1"/>
    <col min="3869" max="3869" width="7.46484375" style="38" customWidth="1"/>
    <col min="3870" max="3870" width="5" style="38" customWidth="1"/>
    <col min="3871" max="3871" width="7.73046875" style="38" customWidth="1"/>
    <col min="3872" max="4095" width="9" style="38"/>
    <col min="4096" max="4097" width="2.265625" style="38" customWidth="1"/>
    <col min="4098" max="4098" width="20.3984375" style="38" bestFit="1" customWidth="1"/>
    <col min="4099" max="4099" width="15.1328125" style="38" bestFit="1" customWidth="1"/>
    <col min="4100" max="4102" width="2.265625" style="38" customWidth="1"/>
    <col min="4103" max="4103" width="4.73046875" style="38" customWidth="1"/>
    <col min="4104" max="4104" width="11.46484375" style="38" customWidth="1"/>
    <col min="4105" max="4105" width="17.73046875" style="38" customWidth="1"/>
    <col min="4106" max="4106" width="23.46484375" style="38" customWidth="1"/>
    <col min="4107" max="4107" width="7.1328125" style="38" customWidth="1"/>
    <col min="4108" max="4108" width="10.59765625" style="38" customWidth="1"/>
    <col min="4109" max="4109" width="6.46484375" style="38" customWidth="1"/>
    <col min="4110" max="4110" width="2.265625" style="38" customWidth="1"/>
    <col min="4111" max="4111" width="13.1328125" style="38" bestFit="1" customWidth="1"/>
    <col min="4112" max="4112" width="17.1328125" style="38" bestFit="1" customWidth="1"/>
    <col min="4113" max="4113" width="34.86328125" style="38" bestFit="1" customWidth="1"/>
    <col min="4114" max="4114" width="2.265625" style="38" customWidth="1"/>
    <col min="4115" max="4115" width="4.3984375" style="38" customWidth="1"/>
    <col min="4116" max="4116" width="2.265625" style="38" customWidth="1"/>
    <col min="4117" max="4117" width="13.1328125" style="38" bestFit="1" customWidth="1"/>
    <col min="4118" max="4118" width="17.1328125" style="38" bestFit="1" customWidth="1"/>
    <col min="4119" max="4119" width="25.73046875" style="38" bestFit="1" customWidth="1"/>
    <col min="4120" max="4120" width="2.265625" style="38" customWidth="1"/>
    <col min="4121" max="4121" width="7.86328125" style="38" customWidth="1"/>
    <col min="4122" max="4122" width="8.3984375" style="38" customWidth="1"/>
    <col min="4123" max="4123" width="5.73046875" style="38" customWidth="1"/>
    <col min="4124" max="4124" width="8.46484375" style="38" customWidth="1"/>
    <col min="4125" max="4125" width="7.46484375" style="38" customWidth="1"/>
    <col min="4126" max="4126" width="5" style="38" customWidth="1"/>
    <col min="4127" max="4127" width="7.73046875" style="38" customWidth="1"/>
    <col min="4128" max="4351" width="9" style="38"/>
    <col min="4352" max="4353" width="2.265625" style="38" customWidth="1"/>
    <col min="4354" max="4354" width="20.3984375" style="38" bestFit="1" customWidth="1"/>
    <col min="4355" max="4355" width="15.1328125" style="38" bestFit="1" customWidth="1"/>
    <col min="4356" max="4358" width="2.265625" style="38" customWidth="1"/>
    <col min="4359" max="4359" width="4.73046875" style="38" customWidth="1"/>
    <col min="4360" max="4360" width="11.46484375" style="38" customWidth="1"/>
    <col min="4361" max="4361" width="17.73046875" style="38" customWidth="1"/>
    <col min="4362" max="4362" width="23.46484375" style="38" customWidth="1"/>
    <col min="4363" max="4363" width="7.1328125" style="38" customWidth="1"/>
    <col min="4364" max="4364" width="10.59765625" style="38" customWidth="1"/>
    <col min="4365" max="4365" width="6.46484375" style="38" customWidth="1"/>
    <col min="4366" max="4366" width="2.265625" style="38" customWidth="1"/>
    <col min="4367" max="4367" width="13.1328125" style="38" bestFit="1" customWidth="1"/>
    <col min="4368" max="4368" width="17.1328125" style="38" bestFit="1" customWidth="1"/>
    <col min="4369" max="4369" width="34.86328125" style="38" bestFit="1" customWidth="1"/>
    <col min="4370" max="4370" width="2.265625" style="38" customWidth="1"/>
    <col min="4371" max="4371" width="4.3984375" style="38" customWidth="1"/>
    <col min="4372" max="4372" width="2.265625" style="38" customWidth="1"/>
    <col min="4373" max="4373" width="13.1328125" style="38" bestFit="1" customWidth="1"/>
    <col min="4374" max="4374" width="17.1328125" style="38" bestFit="1" customWidth="1"/>
    <col min="4375" max="4375" width="25.73046875" style="38" bestFit="1" customWidth="1"/>
    <col min="4376" max="4376" width="2.265625" style="38" customWidth="1"/>
    <col min="4377" max="4377" width="7.86328125" style="38" customWidth="1"/>
    <col min="4378" max="4378" width="8.3984375" style="38" customWidth="1"/>
    <col min="4379" max="4379" width="5.73046875" style="38" customWidth="1"/>
    <col min="4380" max="4380" width="8.46484375" style="38" customWidth="1"/>
    <col min="4381" max="4381" width="7.46484375" style="38" customWidth="1"/>
    <col min="4382" max="4382" width="5" style="38" customWidth="1"/>
    <col min="4383" max="4383" width="7.73046875" style="38" customWidth="1"/>
    <col min="4384" max="4607" width="9" style="38"/>
    <col min="4608" max="4609" width="2.265625" style="38" customWidth="1"/>
    <col min="4610" max="4610" width="20.3984375" style="38" bestFit="1" customWidth="1"/>
    <col min="4611" max="4611" width="15.1328125" style="38" bestFit="1" customWidth="1"/>
    <col min="4612" max="4614" width="2.265625" style="38" customWidth="1"/>
    <col min="4615" max="4615" width="4.73046875" style="38" customWidth="1"/>
    <col min="4616" max="4616" width="11.46484375" style="38" customWidth="1"/>
    <col min="4617" max="4617" width="17.73046875" style="38" customWidth="1"/>
    <col min="4618" max="4618" width="23.46484375" style="38" customWidth="1"/>
    <col min="4619" max="4619" width="7.1328125" style="38" customWidth="1"/>
    <col min="4620" max="4620" width="10.59765625" style="38" customWidth="1"/>
    <col min="4621" max="4621" width="6.46484375" style="38" customWidth="1"/>
    <col min="4622" max="4622" width="2.265625" style="38" customWidth="1"/>
    <col min="4623" max="4623" width="13.1328125" style="38" bestFit="1" customWidth="1"/>
    <col min="4624" max="4624" width="17.1328125" style="38" bestFit="1" customWidth="1"/>
    <col min="4625" max="4625" width="34.86328125" style="38" bestFit="1" customWidth="1"/>
    <col min="4626" max="4626" width="2.265625" style="38" customWidth="1"/>
    <col min="4627" max="4627" width="4.3984375" style="38" customWidth="1"/>
    <col min="4628" max="4628" width="2.265625" style="38" customWidth="1"/>
    <col min="4629" max="4629" width="13.1328125" style="38" bestFit="1" customWidth="1"/>
    <col min="4630" max="4630" width="17.1328125" style="38" bestFit="1" customWidth="1"/>
    <col min="4631" max="4631" width="25.73046875" style="38" bestFit="1" customWidth="1"/>
    <col min="4632" max="4632" width="2.265625" style="38" customWidth="1"/>
    <col min="4633" max="4633" width="7.86328125" style="38" customWidth="1"/>
    <col min="4634" max="4634" width="8.3984375" style="38" customWidth="1"/>
    <col min="4635" max="4635" width="5.73046875" style="38" customWidth="1"/>
    <col min="4636" max="4636" width="8.46484375" style="38" customWidth="1"/>
    <col min="4637" max="4637" width="7.46484375" style="38" customWidth="1"/>
    <col min="4638" max="4638" width="5" style="38" customWidth="1"/>
    <col min="4639" max="4639" width="7.73046875" style="38" customWidth="1"/>
    <col min="4640" max="4863" width="9" style="38"/>
    <col min="4864" max="4865" width="2.265625" style="38" customWidth="1"/>
    <col min="4866" max="4866" width="20.3984375" style="38" bestFit="1" customWidth="1"/>
    <col min="4867" max="4867" width="15.1328125" style="38" bestFit="1" customWidth="1"/>
    <col min="4868" max="4870" width="2.265625" style="38" customWidth="1"/>
    <col min="4871" max="4871" width="4.73046875" style="38" customWidth="1"/>
    <col min="4872" max="4872" width="11.46484375" style="38" customWidth="1"/>
    <col min="4873" max="4873" width="17.73046875" style="38" customWidth="1"/>
    <col min="4874" max="4874" width="23.46484375" style="38" customWidth="1"/>
    <col min="4875" max="4875" width="7.1328125" style="38" customWidth="1"/>
    <col min="4876" max="4876" width="10.59765625" style="38" customWidth="1"/>
    <col min="4877" max="4877" width="6.46484375" style="38" customWidth="1"/>
    <col min="4878" max="4878" width="2.265625" style="38" customWidth="1"/>
    <col min="4879" max="4879" width="13.1328125" style="38" bestFit="1" customWidth="1"/>
    <col min="4880" max="4880" width="17.1328125" style="38" bestFit="1" customWidth="1"/>
    <col min="4881" max="4881" width="34.86328125" style="38" bestFit="1" customWidth="1"/>
    <col min="4882" max="4882" width="2.265625" style="38" customWidth="1"/>
    <col min="4883" max="4883" width="4.3984375" style="38" customWidth="1"/>
    <col min="4884" max="4884" width="2.265625" style="38" customWidth="1"/>
    <col min="4885" max="4885" width="13.1328125" style="38" bestFit="1" customWidth="1"/>
    <col min="4886" max="4886" width="17.1328125" style="38" bestFit="1" customWidth="1"/>
    <col min="4887" max="4887" width="25.73046875" style="38" bestFit="1" customWidth="1"/>
    <col min="4888" max="4888" width="2.265625" style="38" customWidth="1"/>
    <col min="4889" max="4889" width="7.86328125" style="38" customWidth="1"/>
    <col min="4890" max="4890" width="8.3984375" style="38" customWidth="1"/>
    <col min="4891" max="4891" width="5.73046875" style="38" customWidth="1"/>
    <col min="4892" max="4892" width="8.46484375" style="38" customWidth="1"/>
    <col min="4893" max="4893" width="7.46484375" style="38" customWidth="1"/>
    <col min="4894" max="4894" width="5" style="38" customWidth="1"/>
    <col min="4895" max="4895" width="7.73046875" style="38" customWidth="1"/>
    <col min="4896" max="5119" width="9" style="38"/>
    <col min="5120" max="5121" width="2.265625" style="38" customWidth="1"/>
    <col min="5122" max="5122" width="20.3984375" style="38" bestFit="1" customWidth="1"/>
    <col min="5123" max="5123" width="15.1328125" style="38" bestFit="1" customWidth="1"/>
    <col min="5124" max="5126" width="2.265625" style="38" customWidth="1"/>
    <col min="5127" max="5127" width="4.73046875" style="38" customWidth="1"/>
    <col min="5128" max="5128" width="11.46484375" style="38" customWidth="1"/>
    <col min="5129" max="5129" width="17.73046875" style="38" customWidth="1"/>
    <col min="5130" max="5130" width="23.46484375" style="38" customWidth="1"/>
    <col min="5131" max="5131" width="7.1328125" style="38" customWidth="1"/>
    <col min="5132" max="5132" width="10.59765625" style="38" customWidth="1"/>
    <col min="5133" max="5133" width="6.46484375" style="38" customWidth="1"/>
    <col min="5134" max="5134" width="2.265625" style="38" customWidth="1"/>
    <col min="5135" max="5135" width="13.1328125" style="38" bestFit="1" customWidth="1"/>
    <col min="5136" max="5136" width="17.1328125" style="38" bestFit="1" customWidth="1"/>
    <col min="5137" max="5137" width="34.86328125" style="38" bestFit="1" customWidth="1"/>
    <col min="5138" max="5138" width="2.265625" style="38" customWidth="1"/>
    <col min="5139" max="5139" width="4.3984375" style="38" customWidth="1"/>
    <col min="5140" max="5140" width="2.265625" style="38" customWidth="1"/>
    <col min="5141" max="5141" width="13.1328125" style="38" bestFit="1" customWidth="1"/>
    <col min="5142" max="5142" width="17.1328125" style="38" bestFit="1" customWidth="1"/>
    <col min="5143" max="5143" width="25.73046875" style="38" bestFit="1" customWidth="1"/>
    <col min="5144" max="5144" width="2.265625" style="38" customWidth="1"/>
    <col min="5145" max="5145" width="7.86328125" style="38" customWidth="1"/>
    <col min="5146" max="5146" width="8.3984375" style="38" customWidth="1"/>
    <col min="5147" max="5147" width="5.73046875" style="38" customWidth="1"/>
    <col min="5148" max="5148" width="8.46484375" style="38" customWidth="1"/>
    <col min="5149" max="5149" width="7.46484375" style="38" customWidth="1"/>
    <col min="5150" max="5150" width="5" style="38" customWidth="1"/>
    <col min="5151" max="5151" width="7.73046875" style="38" customWidth="1"/>
    <col min="5152" max="5375" width="9" style="38"/>
    <col min="5376" max="5377" width="2.265625" style="38" customWidth="1"/>
    <col min="5378" max="5378" width="20.3984375" style="38" bestFit="1" customWidth="1"/>
    <col min="5379" max="5379" width="15.1328125" style="38" bestFit="1" customWidth="1"/>
    <col min="5380" max="5382" width="2.265625" style="38" customWidth="1"/>
    <col min="5383" max="5383" width="4.73046875" style="38" customWidth="1"/>
    <col min="5384" max="5384" width="11.46484375" style="38" customWidth="1"/>
    <col min="5385" max="5385" width="17.73046875" style="38" customWidth="1"/>
    <col min="5386" max="5386" width="23.46484375" style="38" customWidth="1"/>
    <col min="5387" max="5387" width="7.1328125" style="38" customWidth="1"/>
    <col min="5388" max="5388" width="10.59765625" style="38" customWidth="1"/>
    <col min="5389" max="5389" width="6.46484375" style="38" customWidth="1"/>
    <col min="5390" max="5390" width="2.265625" style="38" customWidth="1"/>
    <col min="5391" max="5391" width="13.1328125" style="38" bestFit="1" customWidth="1"/>
    <col min="5392" max="5392" width="17.1328125" style="38" bestFit="1" customWidth="1"/>
    <col min="5393" max="5393" width="34.86328125" style="38" bestFit="1" customWidth="1"/>
    <col min="5394" max="5394" width="2.265625" style="38" customWidth="1"/>
    <col min="5395" max="5395" width="4.3984375" style="38" customWidth="1"/>
    <col min="5396" max="5396" width="2.265625" style="38" customWidth="1"/>
    <col min="5397" max="5397" width="13.1328125" style="38" bestFit="1" customWidth="1"/>
    <col min="5398" max="5398" width="17.1328125" style="38" bestFit="1" customWidth="1"/>
    <col min="5399" max="5399" width="25.73046875" style="38" bestFit="1" customWidth="1"/>
    <col min="5400" max="5400" width="2.265625" style="38" customWidth="1"/>
    <col min="5401" max="5401" width="7.86328125" style="38" customWidth="1"/>
    <col min="5402" max="5402" width="8.3984375" style="38" customWidth="1"/>
    <col min="5403" max="5403" width="5.73046875" style="38" customWidth="1"/>
    <col min="5404" max="5404" width="8.46484375" style="38" customWidth="1"/>
    <col min="5405" max="5405" width="7.46484375" style="38" customWidth="1"/>
    <col min="5406" max="5406" width="5" style="38" customWidth="1"/>
    <col min="5407" max="5407" width="7.73046875" style="38" customWidth="1"/>
    <col min="5408" max="5631" width="9" style="38"/>
    <col min="5632" max="5633" width="2.265625" style="38" customWidth="1"/>
    <col min="5634" max="5634" width="20.3984375" style="38" bestFit="1" customWidth="1"/>
    <col min="5635" max="5635" width="15.1328125" style="38" bestFit="1" customWidth="1"/>
    <col min="5636" max="5638" width="2.265625" style="38" customWidth="1"/>
    <col min="5639" max="5639" width="4.73046875" style="38" customWidth="1"/>
    <col min="5640" max="5640" width="11.46484375" style="38" customWidth="1"/>
    <col min="5641" max="5641" width="17.73046875" style="38" customWidth="1"/>
    <col min="5642" max="5642" width="23.46484375" style="38" customWidth="1"/>
    <col min="5643" max="5643" width="7.1328125" style="38" customWidth="1"/>
    <col min="5644" max="5644" width="10.59765625" style="38" customWidth="1"/>
    <col min="5645" max="5645" width="6.46484375" style="38" customWidth="1"/>
    <col min="5646" max="5646" width="2.265625" style="38" customWidth="1"/>
    <col min="5647" max="5647" width="13.1328125" style="38" bestFit="1" customWidth="1"/>
    <col min="5648" max="5648" width="17.1328125" style="38" bestFit="1" customWidth="1"/>
    <col min="5649" max="5649" width="34.86328125" style="38" bestFit="1" customWidth="1"/>
    <col min="5650" max="5650" width="2.265625" style="38" customWidth="1"/>
    <col min="5651" max="5651" width="4.3984375" style="38" customWidth="1"/>
    <col min="5652" max="5652" width="2.265625" style="38" customWidth="1"/>
    <col min="5653" max="5653" width="13.1328125" style="38" bestFit="1" customWidth="1"/>
    <col min="5654" max="5654" width="17.1328125" style="38" bestFit="1" customWidth="1"/>
    <col min="5655" max="5655" width="25.73046875" style="38" bestFit="1" customWidth="1"/>
    <col min="5656" max="5656" width="2.265625" style="38" customWidth="1"/>
    <col min="5657" max="5657" width="7.86328125" style="38" customWidth="1"/>
    <col min="5658" max="5658" width="8.3984375" style="38" customWidth="1"/>
    <col min="5659" max="5659" width="5.73046875" style="38" customWidth="1"/>
    <col min="5660" max="5660" width="8.46484375" style="38" customWidth="1"/>
    <col min="5661" max="5661" width="7.46484375" style="38" customWidth="1"/>
    <col min="5662" max="5662" width="5" style="38" customWidth="1"/>
    <col min="5663" max="5663" width="7.73046875" style="38" customWidth="1"/>
    <col min="5664" max="5887" width="9" style="38"/>
    <col min="5888" max="5889" width="2.265625" style="38" customWidth="1"/>
    <col min="5890" max="5890" width="20.3984375" style="38" bestFit="1" customWidth="1"/>
    <col min="5891" max="5891" width="15.1328125" style="38" bestFit="1" customWidth="1"/>
    <col min="5892" max="5894" width="2.265625" style="38" customWidth="1"/>
    <col min="5895" max="5895" width="4.73046875" style="38" customWidth="1"/>
    <col min="5896" max="5896" width="11.46484375" style="38" customWidth="1"/>
    <col min="5897" max="5897" width="17.73046875" style="38" customWidth="1"/>
    <col min="5898" max="5898" width="23.46484375" style="38" customWidth="1"/>
    <col min="5899" max="5899" width="7.1328125" style="38" customWidth="1"/>
    <col min="5900" max="5900" width="10.59765625" style="38" customWidth="1"/>
    <col min="5901" max="5901" width="6.46484375" style="38" customWidth="1"/>
    <col min="5902" max="5902" width="2.265625" style="38" customWidth="1"/>
    <col min="5903" max="5903" width="13.1328125" style="38" bestFit="1" customWidth="1"/>
    <col min="5904" max="5904" width="17.1328125" style="38" bestFit="1" customWidth="1"/>
    <col min="5905" max="5905" width="34.86328125" style="38" bestFit="1" customWidth="1"/>
    <col min="5906" max="5906" width="2.265625" style="38" customWidth="1"/>
    <col min="5907" max="5907" width="4.3984375" style="38" customWidth="1"/>
    <col min="5908" max="5908" width="2.265625" style="38" customWidth="1"/>
    <col min="5909" max="5909" width="13.1328125" style="38" bestFit="1" customWidth="1"/>
    <col min="5910" max="5910" width="17.1328125" style="38" bestFit="1" customWidth="1"/>
    <col min="5911" max="5911" width="25.73046875" style="38" bestFit="1" customWidth="1"/>
    <col min="5912" max="5912" width="2.265625" style="38" customWidth="1"/>
    <col min="5913" max="5913" width="7.86328125" style="38" customWidth="1"/>
    <col min="5914" max="5914" width="8.3984375" style="38" customWidth="1"/>
    <col min="5915" max="5915" width="5.73046875" style="38" customWidth="1"/>
    <col min="5916" max="5916" width="8.46484375" style="38" customWidth="1"/>
    <col min="5917" max="5917" width="7.46484375" style="38" customWidth="1"/>
    <col min="5918" max="5918" width="5" style="38" customWidth="1"/>
    <col min="5919" max="5919" width="7.73046875" style="38" customWidth="1"/>
    <col min="5920" max="6143" width="9" style="38"/>
    <col min="6144" max="6145" width="2.265625" style="38" customWidth="1"/>
    <col min="6146" max="6146" width="20.3984375" style="38" bestFit="1" customWidth="1"/>
    <col min="6147" max="6147" width="15.1328125" style="38" bestFit="1" customWidth="1"/>
    <col min="6148" max="6150" width="2.265625" style="38" customWidth="1"/>
    <col min="6151" max="6151" width="4.73046875" style="38" customWidth="1"/>
    <col min="6152" max="6152" width="11.46484375" style="38" customWidth="1"/>
    <col min="6153" max="6153" width="17.73046875" style="38" customWidth="1"/>
    <col min="6154" max="6154" width="23.46484375" style="38" customWidth="1"/>
    <col min="6155" max="6155" width="7.1328125" style="38" customWidth="1"/>
    <col min="6156" max="6156" width="10.59765625" style="38" customWidth="1"/>
    <col min="6157" max="6157" width="6.46484375" style="38" customWidth="1"/>
    <col min="6158" max="6158" width="2.265625" style="38" customWidth="1"/>
    <col min="6159" max="6159" width="13.1328125" style="38" bestFit="1" customWidth="1"/>
    <col min="6160" max="6160" width="17.1328125" style="38" bestFit="1" customWidth="1"/>
    <col min="6161" max="6161" width="34.86328125" style="38" bestFit="1" customWidth="1"/>
    <col min="6162" max="6162" width="2.265625" style="38" customWidth="1"/>
    <col min="6163" max="6163" width="4.3984375" style="38" customWidth="1"/>
    <col min="6164" max="6164" width="2.265625" style="38" customWidth="1"/>
    <col min="6165" max="6165" width="13.1328125" style="38" bestFit="1" customWidth="1"/>
    <col min="6166" max="6166" width="17.1328125" style="38" bestFit="1" customWidth="1"/>
    <col min="6167" max="6167" width="25.73046875" style="38" bestFit="1" customWidth="1"/>
    <col min="6168" max="6168" width="2.265625" style="38" customWidth="1"/>
    <col min="6169" max="6169" width="7.86328125" style="38" customWidth="1"/>
    <col min="6170" max="6170" width="8.3984375" style="38" customWidth="1"/>
    <col min="6171" max="6171" width="5.73046875" style="38" customWidth="1"/>
    <col min="6172" max="6172" width="8.46484375" style="38" customWidth="1"/>
    <col min="6173" max="6173" width="7.46484375" style="38" customWidth="1"/>
    <col min="6174" max="6174" width="5" style="38" customWidth="1"/>
    <col min="6175" max="6175" width="7.73046875" style="38" customWidth="1"/>
    <col min="6176" max="6399" width="9" style="38"/>
    <col min="6400" max="6401" width="2.265625" style="38" customWidth="1"/>
    <col min="6402" max="6402" width="20.3984375" style="38" bestFit="1" customWidth="1"/>
    <col min="6403" max="6403" width="15.1328125" style="38" bestFit="1" customWidth="1"/>
    <col min="6404" max="6406" width="2.265625" style="38" customWidth="1"/>
    <col min="6407" max="6407" width="4.73046875" style="38" customWidth="1"/>
    <col min="6408" max="6408" width="11.46484375" style="38" customWidth="1"/>
    <col min="6409" max="6409" width="17.73046875" style="38" customWidth="1"/>
    <col min="6410" max="6410" width="23.46484375" style="38" customWidth="1"/>
    <col min="6411" max="6411" width="7.1328125" style="38" customWidth="1"/>
    <col min="6412" max="6412" width="10.59765625" style="38" customWidth="1"/>
    <col min="6413" max="6413" width="6.46484375" style="38" customWidth="1"/>
    <col min="6414" max="6414" width="2.265625" style="38" customWidth="1"/>
    <col min="6415" max="6415" width="13.1328125" style="38" bestFit="1" customWidth="1"/>
    <col min="6416" max="6416" width="17.1328125" style="38" bestFit="1" customWidth="1"/>
    <col min="6417" max="6417" width="34.86328125" style="38" bestFit="1" customWidth="1"/>
    <col min="6418" max="6418" width="2.265625" style="38" customWidth="1"/>
    <col min="6419" max="6419" width="4.3984375" style="38" customWidth="1"/>
    <col min="6420" max="6420" width="2.265625" style="38" customWidth="1"/>
    <col min="6421" max="6421" width="13.1328125" style="38" bestFit="1" customWidth="1"/>
    <col min="6422" max="6422" width="17.1328125" style="38" bestFit="1" customWidth="1"/>
    <col min="6423" max="6423" width="25.73046875" style="38" bestFit="1" customWidth="1"/>
    <col min="6424" max="6424" width="2.265625" style="38" customWidth="1"/>
    <col min="6425" max="6425" width="7.86328125" style="38" customWidth="1"/>
    <col min="6426" max="6426" width="8.3984375" style="38" customWidth="1"/>
    <col min="6427" max="6427" width="5.73046875" style="38" customWidth="1"/>
    <col min="6428" max="6428" width="8.46484375" style="38" customWidth="1"/>
    <col min="6429" max="6429" width="7.46484375" style="38" customWidth="1"/>
    <col min="6430" max="6430" width="5" style="38" customWidth="1"/>
    <col min="6431" max="6431" width="7.73046875" style="38" customWidth="1"/>
    <col min="6432" max="6655" width="9" style="38"/>
    <col min="6656" max="6657" width="2.265625" style="38" customWidth="1"/>
    <col min="6658" max="6658" width="20.3984375" style="38" bestFit="1" customWidth="1"/>
    <col min="6659" max="6659" width="15.1328125" style="38" bestFit="1" customWidth="1"/>
    <col min="6660" max="6662" width="2.265625" style="38" customWidth="1"/>
    <col min="6663" max="6663" width="4.73046875" style="38" customWidth="1"/>
    <col min="6664" max="6664" width="11.46484375" style="38" customWidth="1"/>
    <col min="6665" max="6665" width="17.73046875" style="38" customWidth="1"/>
    <col min="6666" max="6666" width="23.46484375" style="38" customWidth="1"/>
    <col min="6667" max="6667" width="7.1328125" style="38" customWidth="1"/>
    <col min="6668" max="6668" width="10.59765625" style="38" customWidth="1"/>
    <col min="6669" max="6669" width="6.46484375" style="38" customWidth="1"/>
    <col min="6670" max="6670" width="2.265625" style="38" customWidth="1"/>
    <col min="6671" max="6671" width="13.1328125" style="38" bestFit="1" customWidth="1"/>
    <col min="6672" max="6672" width="17.1328125" style="38" bestFit="1" customWidth="1"/>
    <col min="6673" max="6673" width="34.86328125" style="38" bestFit="1" customWidth="1"/>
    <col min="6674" max="6674" width="2.265625" style="38" customWidth="1"/>
    <col min="6675" max="6675" width="4.3984375" style="38" customWidth="1"/>
    <col min="6676" max="6676" width="2.265625" style="38" customWidth="1"/>
    <col min="6677" max="6677" width="13.1328125" style="38" bestFit="1" customWidth="1"/>
    <col min="6678" max="6678" width="17.1328125" style="38" bestFit="1" customWidth="1"/>
    <col min="6679" max="6679" width="25.73046875" style="38" bestFit="1" customWidth="1"/>
    <col min="6680" max="6680" width="2.265625" style="38" customWidth="1"/>
    <col min="6681" max="6681" width="7.86328125" style="38" customWidth="1"/>
    <col min="6682" max="6682" width="8.3984375" style="38" customWidth="1"/>
    <col min="6683" max="6683" width="5.73046875" style="38" customWidth="1"/>
    <col min="6684" max="6684" width="8.46484375" style="38" customWidth="1"/>
    <col min="6685" max="6685" width="7.46484375" style="38" customWidth="1"/>
    <col min="6686" max="6686" width="5" style="38" customWidth="1"/>
    <col min="6687" max="6687" width="7.73046875" style="38" customWidth="1"/>
    <col min="6688" max="6911" width="9" style="38"/>
    <col min="6912" max="6913" width="2.265625" style="38" customWidth="1"/>
    <col min="6914" max="6914" width="20.3984375" style="38" bestFit="1" customWidth="1"/>
    <col min="6915" max="6915" width="15.1328125" style="38" bestFit="1" customWidth="1"/>
    <col min="6916" max="6918" width="2.265625" style="38" customWidth="1"/>
    <col min="6919" max="6919" width="4.73046875" style="38" customWidth="1"/>
    <col min="6920" max="6920" width="11.46484375" style="38" customWidth="1"/>
    <col min="6921" max="6921" width="17.73046875" style="38" customWidth="1"/>
    <col min="6922" max="6922" width="23.46484375" style="38" customWidth="1"/>
    <col min="6923" max="6923" width="7.1328125" style="38" customWidth="1"/>
    <col min="6924" max="6924" width="10.59765625" style="38" customWidth="1"/>
    <col min="6925" max="6925" width="6.46484375" style="38" customWidth="1"/>
    <col min="6926" max="6926" width="2.265625" style="38" customWidth="1"/>
    <col min="6927" max="6927" width="13.1328125" style="38" bestFit="1" customWidth="1"/>
    <col min="6928" max="6928" width="17.1328125" style="38" bestFit="1" customWidth="1"/>
    <col min="6929" max="6929" width="34.86328125" style="38" bestFit="1" customWidth="1"/>
    <col min="6930" max="6930" width="2.265625" style="38" customWidth="1"/>
    <col min="6931" max="6931" width="4.3984375" style="38" customWidth="1"/>
    <col min="6932" max="6932" width="2.265625" style="38" customWidth="1"/>
    <col min="6933" max="6933" width="13.1328125" style="38" bestFit="1" customWidth="1"/>
    <col min="6934" max="6934" width="17.1328125" style="38" bestFit="1" customWidth="1"/>
    <col min="6935" max="6935" width="25.73046875" style="38" bestFit="1" customWidth="1"/>
    <col min="6936" max="6936" width="2.265625" style="38" customWidth="1"/>
    <col min="6937" max="6937" width="7.86328125" style="38" customWidth="1"/>
    <col min="6938" max="6938" width="8.3984375" style="38" customWidth="1"/>
    <col min="6939" max="6939" width="5.73046875" style="38" customWidth="1"/>
    <col min="6940" max="6940" width="8.46484375" style="38" customWidth="1"/>
    <col min="6941" max="6941" width="7.46484375" style="38" customWidth="1"/>
    <col min="6942" max="6942" width="5" style="38" customWidth="1"/>
    <col min="6943" max="6943" width="7.73046875" style="38" customWidth="1"/>
    <col min="6944" max="7167" width="9" style="38"/>
    <col min="7168" max="7169" width="2.265625" style="38" customWidth="1"/>
    <col min="7170" max="7170" width="20.3984375" style="38" bestFit="1" customWidth="1"/>
    <col min="7171" max="7171" width="15.1328125" style="38" bestFit="1" customWidth="1"/>
    <col min="7172" max="7174" width="2.265625" style="38" customWidth="1"/>
    <col min="7175" max="7175" width="4.73046875" style="38" customWidth="1"/>
    <col min="7176" max="7176" width="11.46484375" style="38" customWidth="1"/>
    <col min="7177" max="7177" width="17.73046875" style="38" customWidth="1"/>
    <col min="7178" max="7178" width="23.46484375" style="38" customWidth="1"/>
    <col min="7179" max="7179" width="7.1328125" style="38" customWidth="1"/>
    <col min="7180" max="7180" width="10.59765625" style="38" customWidth="1"/>
    <col min="7181" max="7181" width="6.46484375" style="38" customWidth="1"/>
    <col min="7182" max="7182" width="2.265625" style="38" customWidth="1"/>
    <col min="7183" max="7183" width="13.1328125" style="38" bestFit="1" customWidth="1"/>
    <col min="7184" max="7184" width="17.1328125" style="38" bestFit="1" customWidth="1"/>
    <col min="7185" max="7185" width="34.86328125" style="38" bestFit="1" customWidth="1"/>
    <col min="7186" max="7186" width="2.265625" style="38" customWidth="1"/>
    <col min="7187" max="7187" width="4.3984375" style="38" customWidth="1"/>
    <col min="7188" max="7188" width="2.265625" style="38" customWidth="1"/>
    <col min="7189" max="7189" width="13.1328125" style="38" bestFit="1" customWidth="1"/>
    <col min="7190" max="7190" width="17.1328125" style="38" bestFit="1" customWidth="1"/>
    <col min="7191" max="7191" width="25.73046875" style="38" bestFit="1" customWidth="1"/>
    <col min="7192" max="7192" width="2.265625" style="38" customWidth="1"/>
    <col min="7193" max="7193" width="7.86328125" style="38" customWidth="1"/>
    <col min="7194" max="7194" width="8.3984375" style="38" customWidth="1"/>
    <col min="7195" max="7195" width="5.73046875" style="38" customWidth="1"/>
    <col min="7196" max="7196" width="8.46484375" style="38" customWidth="1"/>
    <col min="7197" max="7197" width="7.46484375" style="38" customWidth="1"/>
    <col min="7198" max="7198" width="5" style="38" customWidth="1"/>
    <col min="7199" max="7199" width="7.73046875" style="38" customWidth="1"/>
    <col min="7200" max="7423" width="9" style="38"/>
    <col min="7424" max="7425" width="2.265625" style="38" customWidth="1"/>
    <col min="7426" max="7426" width="20.3984375" style="38" bestFit="1" customWidth="1"/>
    <col min="7427" max="7427" width="15.1328125" style="38" bestFit="1" customWidth="1"/>
    <col min="7428" max="7430" width="2.265625" style="38" customWidth="1"/>
    <col min="7431" max="7431" width="4.73046875" style="38" customWidth="1"/>
    <col min="7432" max="7432" width="11.46484375" style="38" customWidth="1"/>
    <col min="7433" max="7433" width="17.73046875" style="38" customWidth="1"/>
    <col min="7434" max="7434" width="23.46484375" style="38" customWidth="1"/>
    <col min="7435" max="7435" width="7.1328125" style="38" customWidth="1"/>
    <col min="7436" max="7436" width="10.59765625" style="38" customWidth="1"/>
    <col min="7437" max="7437" width="6.46484375" style="38" customWidth="1"/>
    <col min="7438" max="7438" width="2.265625" style="38" customWidth="1"/>
    <col min="7439" max="7439" width="13.1328125" style="38" bestFit="1" customWidth="1"/>
    <col min="7440" max="7440" width="17.1328125" style="38" bestFit="1" customWidth="1"/>
    <col min="7441" max="7441" width="34.86328125" style="38" bestFit="1" customWidth="1"/>
    <col min="7442" max="7442" width="2.265625" style="38" customWidth="1"/>
    <col min="7443" max="7443" width="4.3984375" style="38" customWidth="1"/>
    <col min="7444" max="7444" width="2.265625" style="38" customWidth="1"/>
    <col min="7445" max="7445" width="13.1328125" style="38" bestFit="1" customWidth="1"/>
    <col min="7446" max="7446" width="17.1328125" style="38" bestFit="1" customWidth="1"/>
    <col min="7447" max="7447" width="25.73046875" style="38" bestFit="1" customWidth="1"/>
    <col min="7448" max="7448" width="2.265625" style="38" customWidth="1"/>
    <col min="7449" max="7449" width="7.86328125" style="38" customWidth="1"/>
    <col min="7450" max="7450" width="8.3984375" style="38" customWidth="1"/>
    <col min="7451" max="7451" width="5.73046875" style="38" customWidth="1"/>
    <col min="7452" max="7452" width="8.46484375" style="38" customWidth="1"/>
    <col min="7453" max="7453" width="7.46484375" style="38" customWidth="1"/>
    <col min="7454" max="7454" width="5" style="38" customWidth="1"/>
    <col min="7455" max="7455" width="7.73046875" style="38" customWidth="1"/>
    <col min="7456" max="7679" width="9" style="38"/>
    <col min="7680" max="7681" width="2.265625" style="38" customWidth="1"/>
    <col min="7682" max="7682" width="20.3984375" style="38" bestFit="1" customWidth="1"/>
    <col min="7683" max="7683" width="15.1328125" style="38" bestFit="1" customWidth="1"/>
    <col min="7684" max="7686" width="2.265625" style="38" customWidth="1"/>
    <col min="7687" max="7687" width="4.73046875" style="38" customWidth="1"/>
    <col min="7688" max="7688" width="11.46484375" style="38" customWidth="1"/>
    <col min="7689" max="7689" width="17.73046875" style="38" customWidth="1"/>
    <col min="7690" max="7690" width="23.46484375" style="38" customWidth="1"/>
    <col min="7691" max="7691" width="7.1328125" style="38" customWidth="1"/>
    <col min="7692" max="7692" width="10.59765625" style="38" customWidth="1"/>
    <col min="7693" max="7693" width="6.46484375" style="38" customWidth="1"/>
    <col min="7694" max="7694" width="2.265625" style="38" customWidth="1"/>
    <col min="7695" max="7695" width="13.1328125" style="38" bestFit="1" customWidth="1"/>
    <col min="7696" max="7696" width="17.1328125" style="38" bestFit="1" customWidth="1"/>
    <col min="7697" max="7697" width="34.86328125" style="38" bestFit="1" customWidth="1"/>
    <col min="7698" max="7698" width="2.265625" style="38" customWidth="1"/>
    <col min="7699" max="7699" width="4.3984375" style="38" customWidth="1"/>
    <col min="7700" max="7700" width="2.265625" style="38" customWidth="1"/>
    <col min="7701" max="7701" width="13.1328125" style="38" bestFit="1" customWidth="1"/>
    <col min="7702" max="7702" width="17.1328125" style="38" bestFit="1" customWidth="1"/>
    <col min="7703" max="7703" width="25.73046875" style="38" bestFit="1" customWidth="1"/>
    <col min="7704" max="7704" width="2.265625" style="38" customWidth="1"/>
    <col min="7705" max="7705" width="7.86328125" style="38" customWidth="1"/>
    <col min="7706" max="7706" width="8.3984375" style="38" customWidth="1"/>
    <col min="7707" max="7707" width="5.73046875" style="38" customWidth="1"/>
    <col min="7708" max="7708" width="8.46484375" style="38" customWidth="1"/>
    <col min="7709" max="7709" width="7.46484375" style="38" customWidth="1"/>
    <col min="7710" max="7710" width="5" style="38" customWidth="1"/>
    <col min="7711" max="7711" width="7.73046875" style="38" customWidth="1"/>
    <col min="7712" max="7935" width="9" style="38"/>
    <col min="7936" max="7937" width="2.265625" style="38" customWidth="1"/>
    <col min="7938" max="7938" width="20.3984375" style="38" bestFit="1" customWidth="1"/>
    <col min="7939" max="7939" width="15.1328125" style="38" bestFit="1" customWidth="1"/>
    <col min="7940" max="7942" width="2.265625" style="38" customWidth="1"/>
    <col min="7943" max="7943" width="4.73046875" style="38" customWidth="1"/>
    <col min="7944" max="7944" width="11.46484375" style="38" customWidth="1"/>
    <col min="7945" max="7945" width="17.73046875" style="38" customWidth="1"/>
    <col min="7946" max="7946" width="23.46484375" style="38" customWidth="1"/>
    <col min="7947" max="7947" width="7.1328125" style="38" customWidth="1"/>
    <col min="7948" max="7948" width="10.59765625" style="38" customWidth="1"/>
    <col min="7949" max="7949" width="6.46484375" style="38" customWidth="1"/>
    <col min="7950" max="7950" width="2.265625" style="38" customWidth="1"/>
    <col min="7951" max="7951" width="13.1328125" style="38" bestFit="1" customWidth="1"/>
    <col min="7952" max="7952" width="17.1328125" style="38" bestFit="1" customWidth="1"/>
    <col min="7953" max="7953" width="34.86328125" style="38" bestFit="1" customWidth="1"/>
    <col min="7954" max="7954" width="2.265625" style="38" customWidth="1"/>
    <col min="7955" max="7955" width="4.3984375" style="38" customWidth="1"/>
    <col min="7956" max="7956" width="2.265625" style="38" customWidth="1"/>
    <col min="7957" max="7957" width="13.1328125" style="38" bestFit="1" customWidth="1"/>
    <col min="7958" max="7958" width="17.1328125" style="38" bestFit="1" customWidth="1"/>
    <col min="7959" max="7959" width="25.73046875" style="38" bestFit="1" customWidth="1"/>
    <col min="7960" max="7960" width="2.265625" style="38" customWidth="1"/>
    <col min="7961" max="7961" width="7.86328125" style="38" customWidth="1"/>
    <col min="7962" max="7962" width="8.3984375" style="38" customWidth="1"/>
    <col min="7963" max="7963" width="5.73046875" style="38" customWidth="1"/>
    <col min="7964" max="7964" width="8.46484375" style="38" customWidth="1"/>
    <col min="7965" max="7965" width="7.46484375" style="38" customWidth="1"/>
    <col min="7966" max="7966" width="5" style="38" customWidth="1"/>
    <col min="7967" max="7967" width="7.73046875" style="38" customWidth="1"/>
    <col min="7968" max="8191" width="9" style="38"/>
    <col min="8192" max="8193" width="2.265625" style="38" customWidth="1"/>
    <col min="8194" max="8194" width="20.3984375" style="38" bestFit="1" customWidth="1"/>
    <col min="8195" max="8195" width="15.1328125" style="38" bestFit="1" customWidth="1"/>
    <col min="8196" max="8198" width="2.265625" style="38" customWidth="1"/>
    <col min="8199" max="8199" width="4.73046875" style="38" customWidth="1"/>
    <col min="8200" max="8200" width="11.46484375" style="38" customWidth="1"/>
    <col min="8201" max="8201" width="17.73046875" style="38" customWidth="1"/>
    <col min="8202" max="8202" width="23.46484375" style="38" customWidth="1"/>
    <col min="8203" max="8203" width="7.1328125" style="38" customWidth="1"/>
    <col min="8204" max="8204" width="10.59765625" style="38" customWidth="1"/>
    <col min="8205" max="8205" width="6.46484375" style="38" customWidth="1"/>
    <col min="8206" max="8206" width="2.265625" style="38" customWidth="1"/>
    <col min="8207" max="8207" width="13.1328125" style="38" bestFit="1" customWidth="1"/>
    <col min="8208" max="8208" width="17.1328125" style="38" bestFit="1" customWidth="1"/>
    <col min="8209" max="8209" width="34.86328125" style="38" bestFit="1" customWidth="1"/>
    <col min="8210" max="8210" width="2.265625" style="38" customWidth="1"/>
    <col min="8211" max="8211" width="4.3984375" style="38" customWidth="1"/>
    <col min="8212" max="8212" width="2.265625" style="38" customWidth="1"/>
    <col min="8213" max="8213" width="13.1328125" style="38" bestFit="1" customWidth="1"/>
    <col min="8214" max="8214" width="17.1328125" style="38" bestFit="1" customWidth="1"/>
    <col min="8215" max="8215" width="25.73046875" style="38" bestFit="1" customWidth="1"/>
    <col min="8216" max="8216" width="2.265625" style="38" customWidth="1"/>
    <col min="8217" max="8217" width="7.86328125" style="38" customWidth="1"/>
    <col min="8218" max="8218" width="8.3984375" style="38" customWidth="1"/>
    <col min="8219" max="8219" width="5.73046875" style="38" customWidth="1"/>
    <col min="8220" max="8220" width="8.46484375" style="38" customWidth="1"/>
    <col min="8221" max="8221" width="7.46484375" style="38" customWidth="1"/>
    <col min="8222" max="8222" width="5" style="38" customWidth="1"/>
    <col min="8223" max="8223" width="7.73046875" style="38" customWidth="1"/>
    <col min="8224" max="8447" width="9" style="38"/>
    <col min="8448" max="8449" width="2.265625" style="38" customWidth="1"/>
    <col min="8450" max="8450" width="20.3984375" style="38" bestFit="1" customWidth="1"/>
    <col min="8451" max="8451" width="15.1328125" style="38" bestFit="1" customWidth="1"/>
    <col min="8452" max="8454" width="2.265625" style="38" customWidth="1"/>
    <col min="8455" max="8455" width="4.73046875" style="38" customWidth="1"/>
    <col min="8456" max="8456" width="11.46484375" style="38" customWidth="1"/>
    <col min="8457" max="8457" width="17.73046875" style="38" customWidth="1"/>
    <col min="8458" max="8458" width="23.46484375" style="38" customWidth="1"/>
    <col min="8459" max="8459" width="7.1328125" style="38" customWidth="1"/>
    <col min="8460" max="8460" width="10.59765625" style="38" customWidth="1"/>
    <col min="8461" max="8461" width="6.46484375" style="38" customWidth="1"/>
    <col min="8462" max="8462" width="2.265625" style="38" customWidth="1"/>
    <col min="8463" max="8463" width="13.1328125" style="38" bestFit="1" customWidth="1"/>
    <col min="8464" max="8464" width="17.1328125" style="38" bestFit="1" customWidth="1"/>
    <col min="8465" max="8465" width="34.86328125" style="38" bestFit="1" customWidth="1"/>
    <col min="8466" max="8466" width="2.265625" style="38" customWidth="1"/>
    <col min="8467" max="8467" width="4.3984375" style="38" customWidth="1"/>
    <col min="8468" max="8468" width="2.265625" style="38" customWidth="1"/>
    <col min="8469" max="8469" width="13.1328125" style="38" bestFit="1" customWidth="1"/>
    <col min="8470" max="8470" width="17.1328125" style="38" bestFit="1" customWidth="1"/>
    <col min="8471" max="8471" width="25.73046875" style="38" bestFit="1" customWidth="1"/>
    <col min="8472" max="8472" width="2.265625" style="38" customWidth="1"/>
    <col min="8473" max="8473" width="7.86328125" style="38" customWidth="1"/>
    <col min="8474" max="8474" width="8.3984375" style="38" customWidth="1"/>
    <col min="8475" max="8475" width="5.73046875" style="38" customWidth="1"/>
    <col min="8476" max="8476" width="8.46484375" style="38" customWidth="1"/>
    <col min="8477" max="8477" width="7.46484375" style="38" customWidth="1"/>
    <col min="8478" max="8478" width="5" style="38" customWidth="1"/>
    <col min="8479" max="8479" width="7.73046875" style="38" customWidth="1"/>
    <col min="8480" max="8703" width="9" style="38"/>
    <col min="8704" max="8705" width="2.265625" style="38" customWidth="1"/>
    <col min="8706" max="8706" width="20.3984375" style="38" bestFit="1" customWidth="1"/>
    <col min="8707" max="8707" width="15.1328125" style="38" bestFit="1" customWidth="1"/>
    <col min="8708" max="8710" width="2.265625" style="38" customWidth="1"/>
    <col min="8711" max="8711" width="4.73046875" style="38" customWidth="1"/>
    <col min="8712" max="8712" width="11.46484375" style="38" customWidth="1"/>
    <col min="8713" max="8713" width="17.73046875" style="38" customWidth="1"/>
    <col min="8714" max="8714" width="23.46484375" style="38" customWidth="1"/>
    <col min="8715" max="8715" width="7.1328125" style="38" customWidth="1"/>
    <col min="8716" max="8716" width="10.59765625" style="38" customWidth="1"/>
    <col min="8717" max="8717" width="6.46484375" style="38" customWidth="1"/>
    <col min="8718" max="8718" width="2.265625" style="38" customWidth="1"/>
    <col min="8719" max="8719" width="13.1328125" style="38" bestFit="1" customWidth="1"/>
    <col min="8720" max="8720" width="17.1328125" style="38" bestFit="1" customWidth="1"/>
    <col min="8721" max="8721" width="34.86328125" style="38" bestFit="1" customWidth="1"/>
    <col min="8722" max="8722" width="2.265625" style="38" customWidth="1"/>
    <col min="8723" max="8723" width="4.3984375" style="38" customWidth="1"/>
    <col min="8724" max="8724" width="2.265625" style="38" customWidth="1"/>
    <col min="8725" max="8725" width="13.1328125" style="38" bestFit="1" customWidth="1"/>
    <col min="8726" max="8726" width="17.1328125" style="38" bestFit="1" customWidth="1"/>
    <col min="8727" max="8727" width="25.73046875" style="38" bestFit="1" customWidth="1"/>
    <col min="8728" max="8728" width="2.265625" style="38" customWidth="1"/>
    <col min="8729" max="8729" width="7.86328125" style="38" customWidth="1"/>
    <col min="8730" max="8730" width="8.3984375" style="38" customWidth="1"/>
    <col min="8731" max="8731" width="5.73046875" style="38" customWidth="1"/>
    <col min="8732" max="8732" width="8.46484375" style="38" customWidth="1"/>
    <col min="8733" max="8733" width="7.46484375" style="38" customWidth="1"/>
    <col min="8734" max="8734" width="5" style="38" customWidth="1"/>
    <col min="8735" max="8735" width="7.73046875" style="38" customWidth="1"/>
    <col min="8736" max="8959" width="9" style="38"/>
    <col min="8960" max="8961" width="2.265625" style="38" customWidth="1"/>
    <col min="8962" max="8962" width="20.3984375" style="38" bestFit="1" customWidth="1"/>
    <col min="8963" max="8963" width="15.1328125" style="38" bestFit="1" customWidth="1"/>
    <col min="8964" max="8966" width="2.265625" style="38" customWidth="1"/>
    <col min="8967" max="8967" width="4.73046875" style="38" customWidth="1"/>
    <col min="8968" max="8968" width="11.46484375" style="38" customWidth="1"/>
    <col min="8969" max="8969" width="17.73046875" style="38" customWidth="1"/>
    <col min="8970" max="8970" width="23.46484375" style="38" customWidth="1"/>
    <col min="8971" max="8971" width="7.1328125" style="38" customWidth="1"/>
    <col min="8972" max="8972" width="10.59765625" style="38" customWidth="1"/>
    <col min="8973" max="8973" width="6.46484375" style="38" customWidth="1"/>
    <col min="8974" max="8974" width="2.265625" style="38" customWidth="1"/>
    <col min="8975" max="8975" width="13.1328125" style="38" bestFit="1" customWidth="1"/>
    <col min="8976" max="8976" width="17.1328125" style="38" bestFit="1" customWidth="1"/>
    <col min="8977" max="8977" width="34.86328125" style="38" bestFit="1" customWidth="1"/>
    <col min="8978" max="8978" width="2.265625" style="38" customWidth="1"/>
    <col min="8979" max="8979" width="4.3984375" style="38" customWidth="1"/>
    <col min="8980" max="8980" width="2.265625" style="38" customWidth="1"/>
    <col min="8981" max="8981" width="13.1328125" style="38" bestFit="1" customWidth="1"/>
    <col min="8982" max="8982" width="17.1328125" style="38" bestFit="1" customWidth="1"/>
    <col min="8983" max="8983" width="25.73046875" style="38" bestFit="1" customWidth="1"/>
    <col min="8984" max="8984" width="2.265625" style="38" customWidth="1"/>
    <col min="8985" max="8985" width="7.86328125" style="38" customWidth="1"/>
    <col min="8986" max="8986" width="8.3984375" style="38" customWidth="1"/>
    <col min="8987" max="8987" width="5.73046875" style="38" customWidth="1"/>
    <col min="8988" max="8988" width="8.46484375" style="38" customWidth="1"/>
    <col min="8989" max="8989" width="7.46484375" style="38" customWidth="1"/>
    <col min="8990" max="8990" width="5" style="38" customWidth="1"/>
    <col min="8991" max="8991" width="7.73046875" style="38" customWidth="1"/>
    <col min="8992" max="9215" width="9" style="38"/>
    <col min="9216" max="9217" width="2.265625" style="38" customWidth="1"/>
    <col min="9218" max="9218" width="20.3984375" style="38" bestFit="1" customWidth="1"/>
    <col min="9219" max="9219" width="15.1328125" style="38" bestFit="1" customWidth="1"/>
    <col min="9220" max="9222" width="2.265625" style="38" customWidth="1"/>
    <col min="9223" max="9223" width="4.73046875" style="38" customWidth="1"/>
    <col min="9224" max="9224" width="11.46484375" style="38" customWidth="1"/>
    <col min="9225" max="9225" width="17.73046875" style="38" customWidth="1"/>
    <col min="9226" max="9226" width="23.46484375" style="38" customWidth="1"/>
    <col min="9227" max="9227" width="7.1328125" style="38" customWidth="1"/>
    <col min="9228" max="9228" width="10.59765625" style="38" customWidth="1"/>
    <col min="9229" max="9229" width="6.46484375" style="38" customWidth="1"/>
    <col min="9230" max="9230" width="2.265625" style="38" customWidth="1"/>
    <col min="9231" max="9231" width="13.1328125" style="38" bestFit="1" customWidth="1"/>
    <col min="9232" max="9232" width="17.1328125" style="38" bestFit="1" customWidth="1"/>
    <col min="9233" max="9233" width="34.86328125" style="38" bestFit="1" customWidth="1"/>
    <col min="9234" max="9234" width="2.265625" style="38" customWidth="1"/>
    <col min="9235" max="9235" width="4.3984375" style="38" customWidth="1"/>
    <col min="9236" max="9236" width="2.265625" style="38" customWidth="1"/>
    <col min="9237" max="9237" width="13.1328125" style="38" bestFit="1" customWidth="1"/>
    <col min="9238" max="9238" width="17.1328125" style="38" bestFit="1" customWidth="1"/>
    <col min="9239" max="9239" width="25.73046875" style="38" bestFit="1" customWidth="1"/>
    <col min="9240" max="9240" width="2.265625" style="38" customWidth="1"/>
    <col min="9241" max="9241" width="7.86328125" style="38" customWidth="1"/>
    <col min="9242" max="9242" width="8.3984375" style="38" customWidth="1"/>
    <col min="9243" max="9243" width="5.73046875" style="38" customWidth="1"/>
    <col min="9244" max="9244" width="8.46484375" style="38" customWidth="1"/>
    <col min="9245" max="9245" width="7.46484375" style="38" customWidth="1"/>
    <col min="9246" max="9246" width="5" style="38" customWidth="1"/>
    <col min="9247" max="9247" width="7.73046875" style="38" customWidth="1"/>
    <col min="9248" max="9471" width="9" style="38"/>
    <col min="9472" max="9473" width="2.265625" style="38" customWidth="1"/>
    <col min="9474" max="9474" width="20.3984375" style="38" bestFit="1" customWidth="1"/>
    <col min="9475" max="9475" width="15.1328125" style="38" bestFit="1" customWidth="1"/>
    <col min="9476" max="9478" width="2.265625" style="38" customWidth="1"/>
    <col min="9479" max="9479" width="4.73046875" style="38" customWidth="1"/>
    <col min="9480" max="9480" width="11.46484375" style="38" customWidth="1"/>
    <col min="9481" max="9481" width="17.73046875" style="38" customWidth="1"/>
    <col min="9482" max="9482" width="23.46484375" style="38" customWidth="1"/>
    <col min="9483" max="9483" width="7.1328125" style="38" customWidth="1"/>
    <col min="9484" max="9484" width="10.59765625" style="38" customWidth="1"/>
    <col min="9485" max="9485" width="6.46484375" style="38" customWidth="1"/>
    <col min="9486" max="9486" width="2.265625" style="38" customWidth="1"/>
    <col min="9487" max="9487" width="13.1328125" style="38" bestFit="1" customWidth="1"/>
    <col min="9488" max="9488" width="17.1328125" style="38" bestFit="1" customWidth="1"/>
    <col min="9489" max="9489" width="34.86328125" style="38" bestFit="1" customWidth="1"/>
    <col min="9490" max="9490" width="2.265625" style="38" customWidth="1"/>
    <col min="9491" max="9491" width="4.3984375" style="38" customWidth="1"/>
    <col min="9492" max="9492" width="2.265625" style="38" customWidth="1"/>
    <col min="9493" max="9493" width="13.1328125" style="38" bestFit="1" customWidth="1"/>
    <col min="9494" max="9494" width="17.1328125" style="38" bestFit="1" customWidth="1"/>
    <col min="9495" max="9495" width="25.73046875" style="38" bestFit="1" customWidth="1"/>
    <col min="9496" max="9496" width="2.265625" style="38" customWidth="1"/>
    <col min="9497" max="9497" width="7.86328125" style="38" customWidth="1"/>
    <col min="9498" max="9498" width="8.3984375" style="38" customWidth="1"/>
    <col min="9499" max="9499" width="5.73046875" style="38" customWidth="1"/>
    <col min="9500" max="9500" width="8.46484375" style="38" customWidth="1"/>
    <col min="9501" max="9501" width="7.46484375" style="38" customWidth="1"/>
    <col min="9502" max="9502" width="5" style="38" customWidth="1"/>
    <col min="9503" max="9503" width="7.73046875" style="38" customWidth="1"/>
    <col min="9504" max="9727" width="9" style="38"/>
    <col min="9728" max="9729" width="2.265625" style="38" customWidth="1"/>
    <col min="9730" max="9730" width="20.3984375" style="38" bestFit="1" customWidth="1"/>
    <col min="9731" max="9731" width="15.1328125" style="38" bestFit="1" customWidth="1"/>
    <col min="9732" max="9734" width="2.265625" style="38" customWidth="1"/>
    <col min="9735" max="9735" width="4.73046875" style="38" customWidth="1"/>
    <col min="9736" max="9736" width="11.46484375" style="38" customWidth="1"/>
    <col min="9737" max="9737" width="17.73046875" style="38" customWidth="1"/>
    <col min="9738" max="9738" width="23.46484375" style="38" customWidth="1"/>
    <col min="9739" max="9739" width="7.1328125" style="38" customWidth="1"/>
    <col min="9740" max="9740" width="10.59765625" style="38" customWidth="1"/>
    <col min="9741" max="9741" width="6.46484375" style="38" customWidth="1"/>
    <col min="9742" max="9742" width="2.265625" style="38" customWidth="1"/>
    <col min="9743" max="9743" width="13.1328125" style="38" bestFit="1" customWidth="1"/>
    <col min="9744" max="9744" width="17.1328125" style="38" bestFit="1" customWidth="1"/>
    <col min="9745" max="9745" width="34.86328125" style="38" bestFit="1" customWidth="1"/>
    <col min="9746" max="9746" width="2.265625" style="38" customWidth="1"/>
    <col min="9747" max="9747" width="4.3984375" style="38" customWidth="1"/>
    <col min="9748" max="9748" width="2.265625" style="38" customWidth="1"/>
    <col min="9749" max="9749" width="13.1328125" style="38" bestFit="1" customWidth="1"/>
    <col min="9750" max="9750" width="17.1328125" style="38" bestFit="1" customWidth="1"/>
    <col min="9751" max="9751" width="25.73046875" style="38" bestFit="1" customWidth="1"/>
    <col min="9752" max="9752" width="2.265625" style="38" customWidth="1"/>
    <col min="9753" max="9753" width="7.86328125" style="38" customWidth="1"/>
    <col min="9754" max="9754" width="8.3984375" style="38" customWidth="1"/>
    <col min="9755" max="9755" width="5.73046875" style="38" customWidth="1"/>
    <col min="9756" max="9756" width="8.46484375" style="38" customWidth="1"/>
    <col min="9757" max="9757" width="7.46484375" style="38" customWidth="1"/>
    <col min="9758" max="9758" width="5" style="38" customWidth="1"/>
    <col min="9759" max="9759" width="7.73046875" style="38" customWidth="1"/>
    <col min="9760" max="9983" width="9" style="38"/>
    <col min="9984" max="9985" width="2.265625" style="38" customWidth="1"/>
    <col min="9986" max="9986" width="20.3984375" style="38" bestFit="1" customWidth="1"/>
    <col min="9987" max="9987" width="15.1328125" style="38" bestFit="1" customWidth="1"/>
    <col min="9988" max="9990" width="2.265625" style="38" customWidth="1"/>
    <col min="9991" max="9991" width="4.73046875" style="38" customWidth="1"/>
    <col min="9992" max="9992" width="11.46484375" style="38" customWidth="1"/>
    <col min="9993" max="9993" width="17.73046875" style="38" customWidth="1"/>
    <col min="9994" max="9994" width="23.46484375" style="38" customWidth="1"/>
    <col min="9995" max="9995" width="7.1328125" style="38" customWidth="1"/>
    <col min="9996" max="9996" width="10.59765625" style="38" customWidth="1"/>
    <col min="9997" max="9997" width="6.46484375" style="38" customWidth="1"/>
    <col min="9998" max="9998" width="2.265625" style="38" customWidth="1"/>
    <col min="9999" max="9999" width="13.1328125" style="38" bestFit="1" customWidth="1"/>
    <col min="10000" max="10000" width="17.1328125" style="38" bestFit="1" customWidth="1"/>
    <col min="10001" max="10001" width="34.86328125" style="38" bestFit="1" customWidth="1"/>
    <col min="10002" max="10002" width="2.265625" style="38" customWidth="1"/>
    <col min="10003" max="10003" width="4.3984375" style="38" customWidth="1"/>
    <col min="10004" max="10004" width="2.265625" style="38" customWidth="1"/>
    <col min="10005" max="10005" width="13.1328125" style="38" bestFit="1" customWidth="1"/>
    <col min="10006" max="10006" width="17.1328125" style="38" bestFit="1" customWidth="1"/>
    <col min="10007" max="10007" width="25.73046875" style="38" bestFit="1" customWidth="1"/>
    <col min="10008" max="10008" width="2.265625" style="38" customWidth="1"/>
    <col min="10009" max="10009" width="7.86328125" style="38" customWidth="1"/>
    <col min="10010" max="10010" width="8.3984375" style="38" customWidth="1"/>
    <col min="10011" max="10011" width="5.73046875" style="38" customWidth="1"/>
    <col min="10012" max="10012" width="8.46484375" style="38" customWidth="1"/>
    <col min="10013" max="10013" width="7.46484375" style="38" customWidth="1"/>
    <col min="10014" max="10014" width="5" style="38" customWidth="1"/>
    <col min="10015" max="10015" width="7.73046875" style="38" customWidth="1"/>
    <col min="10016" max="10239" width="9" style="38"/>
    <col min="10240" max="10241" width="2.265625" style="38" customWidth="1"/>
    <col min="10242" max="10242" width="20.3984375" style="38" bestFit="1" customWidth="1"/>
    <col min="10243" max="10243" width="15.1328125" style="38" bestFit="1" customWidth="1"/>
    <col min="10244" max="10246" width="2.265625" style="38" customWidth="1"/>
    <col min="10247" max="10247" width="4.73046875" style="38" customWidth="1"/>
    <col min="10248" max="10248" width="11.46484375" style="38" customWidth="1"/>
    <col min="10249" max="10249" width="17.73046875" style="38" customWidth="1"/>
    <col min="10250" max="10250" width="23.46484375" style="38" customWidth="1"/>
    <col min="10251" max="10251" width="7.1328125" style="38" customWidth="1"/>
    <col min="10252" max="10252" width="10.59765625" style="38" customWidth="1"/>
    <col min="10253" max="10253" width="6.46484375" style="38" customWidth="1"/>
    <col min="10254" max="10254" width="2.265625" style="38" customWidth="1"/>
    <col min="10255" max="10255" width="13.1328125" style="38" bestFit="1" customWidth="1"/>
    <col min="10256" max="10256" width="17.1328125" style="38" bestFit="1" customWidth="1"/>
    <col min="10257" max="10257" width="34.86328125" style="38" bestFit="1" customWidth="1"/>
    <col min="10258" max="10258" width="2.265625" style="38" customWidth="1"/>
    <col min="10259" max="10259" width="4.3984375" style="38" customWidth="1"/>
    <col min="10260" max="10260" width="2.265625" style="38" customWidth="1"/>
    <col min="10261" max="10261" width="13.1328125" style="38" bestFit="1" customWidth="1"/>
    <col min="10262" max="10262" width="17.1328125" style="38" bestFit="1" customWidth="1"/>
    <col min="10263" max="10263" width="25.73046875" style="38" bestFit="1" customWidth="1"/>
    <col min="10264" max="10264" width="2.265625" style="38" customWidth="1"/>
    <col min="10265" max="10265" width="7.86328125" style="38" customWidth="1"/>
    <col min="10266" max="10266" width="8.3984375" style="38" customWidth="1"/>
    <col min="10267" max="10267" width="5.73046875" style="38" customWidth="1"/>
    <col min="10268" max="10268" width="8.46484375" style="38" customWidth="1"/>
    <col min="10269" max="10269" width="7.46484375" style="38" customWidth="1"/>
    <col min="10270" max="10270" width="5" style="38" customWidth="1"/>
    <col min="10271" max="10271" width="7.73046875" style="38" customWidth="1"/>
    <col min="10272" max="10495" width="9" style="38"/>
    <col min="10496" max="10497" width="2.265625" style="38" customWidth="1"/>
    <col min="10498" max="10498" width="20.3984375" style="38" bestFit="1" customWidth="1"/>
    <col min="10499" max="10499" width="15.1328125" style="38" bestFit="1" customWidth="1"/>
    <col min="10500" max="10502" width="2.265625" style="38" customWidth="1"/>
    <col min="10503" max="10503" width="4.73046875" style="38" customWidth="1"/>
    <col min="10504" max="10504" width="11.46484375" style="38" customWidth="1"/>
    <col min="10505" max="10505" width="17.73046875" style="38" customWidth="1"/>
    <col min="10506" max="10506" width="23.46484375" style="38" customWidth="1"/>
    <col min="10507" max="10507" width="7.1328125" style="38" customWidth="1"/>
    <col min="10508" max="10508" width="10.59765625" style="38" customWidth="1"/>
    <col min="10509" max="10509" width="6.46484375" style="38" customWidth="1"/>
    <col min="10510" max="10510" width="2.265625" style="38" customWidth="1"/>
    <col min="10511" max="10511" width="13.1328125" style="38" bestFit="1" customWidth="1"/>
    <col min="10512" max="10512" width="17.1328125" style="38" bestFit="1" customWidth="1"/>
    <col min="10513" max="10513" width="34.86328125" style="38" bestFit="1" customWidth="1"/>
    <col min="10514" max="10514" width="2.265625" style="38" customWidth="1"/>
    <col min="10515" max="10515" width="4.3984375" style="38" customWidth="1"/>
    <col min="10516" max="10516" width="2.265625" style="38" customWidth="1"/>
    <col min="10517" max="10517" width="13.1328125" style="38" bestFit="1" customWidth="1"/>
    <col min="10518" max="10518" width="17.1328125" style="38" bestFit="1" customWidth="1"/>
    <col min="10519" max="10519" width="25.73046875" style="38" bestFit="1" customWidth="1"/>
    <col min="10520" max="10520" width="2.265625" style="38" customWidth="1"/>
    <col min="10521" max="10521" width="7.86328125" style="38" customWidth="1"/>
    <col min="10522" max="10522" width="8.3984375" style="38" customWidth="1"/>
    <col min="10523" max="10523" width="5.73046875" style="38" customWidth="1"/>
    <col min="10524" max="10524" width="8.46484375" style="38" customWidth="1"/>
    <col min="10525" max="10525" width="7.46484375" style="38" customWidth="1"/>
    <col min="10526" max="10526" width="5" style="38" customWidth="1"/>
    <col min="10527" max="10527" width="7.73046875" style="38" customWidth="1"/>
    <col min="10528" max="10751" width="9" style="38"/>
    <col min="10752" max="10753" width="2.265625" style="38" customWidth="1"/>
    <col min="10754" max="10754" width="20.3984375" style="38" bestFit="1" customWidth="1"/>
    <col min="10755" max="10755" width="15.1328125" style="38" bestFit="1" customWidth="1"/>
    <col min="10756" max="10758" width="2.265625" style="38" customWidth="1"/>
    <col min="10759" max="10759" width="4.73046875" style="38" customWidth="1"/>
    <col min="10760" max="10760" width="11.46484375" style="38" customWidth="1"/>
    <col min="10761" max="10761" width="17.73046875" style="38" customWidth="1"/>
    <col min="10762" max="10762" width="23.46484375" style="38" customWidth="1"/>
    <col min="10763" max="10763" width="7.1328125" style="38" customWidth="1"/>
    <col min="10764" max="10764" width="10.59765625" style="38" customWidth="1"/>
    <col min="10765" max="10765" width="6.46484375" style="38" customWidth="1"/>
    <col min="10766" max="10766" width="2.265625" style="38" customWidth="1"/>
    <col min="10767" max="10767" width="13.1328125" style="38" bestFit="1" customWidth="1"/>
    <col min="10768" max="10768" width="17.1328125" style="38" bestFit="1" customWidth="1"/>
    <col min="10769" max="10769" width="34.86328125" style="38" bestFit="1" customWidth="1"/>
    <col min="10770" max="10770" width="2.265625" style="38" customWidth="1"/>
    <col min="10771" max="10771" width="4.3984375" style="38" customWidth="1"/>
    <col min="10772" max="10772" width="2.265625" style="38" customWidth="1"/>
    <col min="10773" max="10773" width="13.1328125" style="38" bestFit="1" customWidth="1"/>
    <col min="10774" max="10774" width="17.1328125" style="38" bestFit="1" customWidth="1"/>
    <col min="10775" max="10775" width="25.73046875" style="38" bestFit="1" customWidth="1"/>
    <col min="10776" max="10776" width="2.265625" style="38" customWidth="1"/>
    <col min="10777" max="10777" width="7.86328125" style="38" customWidth="1"/>
    <col min="10778" max="10778" width="8.3984375" style="38" customWidth="1"/>
    <col min="10779" max="10779" width="5.73046875" style="38" customWidth="1"/>
    <col min="10780" max="10780" width="8.46484375" style="38" customWidth="1"/>
    <col min="10781" max="10781" width="7.46484375" style="38" customWidth="1"/>
    <col min="10782" max="10782" width="5" style="38" customWidth="1"/>
    <col min="10783" max="10783" width="7.73046875" style="38" customWidth="1"/>
    <col min="10784" max="11007" width="9" style="38"/>
    <col min="11008" max="11009" width="2.265625" style="38" customWidth="1"/>
    <col min="11010" max="11010" width="20.3984375" style="38" bestFit="1" customWidth="1"/>
    <col min="11011" max="11011" width="15.1328125" style="38" bestFit="1" customWidth="1"/>
    <col min="11012" max="11014" width="2.265625" style="38" customWidth="1"/>
    <col min="11015" max="11015" width="4.73046875" style="38" customWidth="1"/>
    <col min="11016" max="11016" width="11.46484375" style="38" customWidth="1"/>
    <col min="11017" max="11017" width="17.73046875" style="38" customWidth="1"/>
    <col min="11018" max="11018" width="23.46484375" style="38" customWidth="1"/>
    <col min="11019" max="11019" width="7.1328125" style="38" customWidth="1"/>
    <col min="11020" max="11020" width="10.59765625" style="38" customWidth="1"/>
    <col min="11021" max="11021" width="6.46484375" style="38" customWidth="1"/>
    <col min="11022" max="11022" width="2.265625" style="38" customWidth="1"/>
    <col min="11023" max="11023" width="13.1328125" style="38" bestFit="1" customWidth="1"/>
    <col min="11024" max="11024" width="17.1328125" style="38" bestFit="1" customWidth="1"/>
    <col min="11025" max="11025" width="34.86328125" style="38" bestFit="1" customWidth="1"/>
    <col min="11026" max="11026" width="2.265625" style="38" customWidth="1"/>
    <col min="11027" max="11027" width="4.3984375" style="38" customWidth="1"/>
    <col min="11028" max="11028" width="2.265625" style="38" customWidth="1"/>
    <col min="11029" max="11029" width="13.1328125" style="38" bestFit="1" customWidth="1"/>
    <col min="11030" max="11030" width="17.1328125" style="38" bestFit="1" customWidth="1"/>
    <col min="11031" max="11031" width="25.73046875" style="38" bestFit="1" customWidth="1"/>
    <col min="11032" max="11032" width="2.265625" style="38" customWidth="1"/>
    <col min="11033" max="11033" width="7.86328125" style="38" customWidth="1"/>
    <col min="11034" max="11034" width="8.3984375" style="38" customWidth="1"/>
    <col min="11035" max="11035" width="5.73046875" style="38" customWidth="1"/>
    <col min="11036" max="11036" width="8.46484375" style="38" customWidth="1"/>
    <col min="11037" max="11037" width="7.46484375" style="38" customWidth="1"/>
    <col min="11038" max="11038" width="5" style="38" customWidth="1"/>
    <col min="11039" max="11039" width="7.73046875" style="38" customWidth="1"/>
    <col min="11040" max="11263" width="9" style="38"/>
    <col min="11264" max="11265" width="2.265625" style="38" customWidth="1"/>
    <col min="11266" max="11266" width="20.3984375" style="38" bestFit="1" customWidth="1"/>
    <col min="11267" max="11267" width="15.1328125" style="38" bestFit="1" customWidth="1"/>
    <col min="11268" max="11270" width="2.265625" style="38" customWidth="1"/>
    <col min="11271" max="11271" width="4.73046875" style="38" customWidth="1"/>
    <col min="11272" max="11272" width="11.46484375" style="38" customWidth="1"/>
    <col min="11273" max="11273" width="17.73046875" style="38" customWidth="1"/>
    <col min="11274" max="11274" width="23.46484375" style="38" customWidth="1"/>
    <col min="11275" max="11275" width="7.1328125" style="38" customWidth="1"/>
    <col min="11276" max="11276" width="10.59765625" style="38" customWidth="1"/>
    <col min="11277" max="11277" width="6.46484375" style="38" customWidth="1"/>
    <col min="11278" max="11278" width="2.265625" style="38" customWidth="1"/>
    <col min="11279" max="11279" width="13.1328125" style="38" bestFit="1" customWidth="1"/>
    <col min="11280" max="11280" width="17.1328125" style="38" bestFit="1" customWidth="1"/>
    <col min="11281" max="11281" width="34.86328125" style="38" bestFit="1" customWidth="1"/>
    <col min="11282" max="11282" width="2.265625" style="38" customWidth="1"/>
    <col min="11283" max="11283" width="4.3984375" style="38" customWidth="1"/>
    <col min="11284" max="11284" width="2.265625" style="38" customWidth="1"/>
    <col min="11285" max="11285" width="13.1328125" style="38" bestFit="1" customWidth="1"/>
    <col min="11286" max="11286" width="17.1328125" style="38" bestFit="1" customWidth="1"/>
    <col min="11287" max="11287" width="25.73046875" style="38" bestFit="1" customWidth="1"/>
    <col min="11288" max="11288" width="2.265625" style="38" customWidth="1"/>
    <col min="11289" max="11289" width="7.86328125" style="38" customWidth="1"/>
    <col min="11290" max="11290" width="8.3984375" style="38" customWidth="1"/>
    <col min="11291" max="11291" width="5.73046875" style="38" customWidth="1"/>
    <col min="11292" max="11292" width="8.46484375" style="38" customWidth="1"/>
    <col min="11293" max="11293" width="7.46484375" style="38" customWidth="1"/>
    <col min="11294" max="11294" width="5" style="38" customWidth="1"/>
    <col min="11295" max="11295" width="7.73046875" style="38" customWidth="1"/>
    <col min="11296" max="11519" width="9" style="38"/>
    <col min="11520" max="11521" width="2.265625" style="38" customWidth="1"/>
    <col min="11522" max="11522" width="20.3984375" style="38" bestFit="1" customWidth="1"/>
    <col min="11523" max="11523" width="15.1328125" style="38" bestFit="1" customWidth="1"/>
    <col min="11524" max="11526" width="2.265625" style="38" customWidth="1"/>
    <col min="11527" max="11527" width="4.73046875" style="38" customWidth="1"/>
    <col min="11528" max="11528" width="11.46484375" style="38" customWidth="1"/>
    <col min="11529" max="11529" width="17.73046875" style="38" customWidth="1"/>
    <col min="11530" max="11530" width="23.46484375" style="38" customWidth="1"/>
    <col min="11531" max="11531" width="7.1328125" style="38" customWidth="1"/>
    <col min="11532" max="11532" width="10.59765625" style="38" customWidth="1"/>
    <col min="11533" max="11533" width="6.46484375" style="38" customWidth="1"/>
    <col min="11534" max="11534" width="2.265625" style="38" customWidth="1"/>
    <col min="11535" max="11535" width="13.1328125" style="38" bestFit="1" customWidth="1"/>
    <col min="11536" max="11536" width="17.1328125" style="38" bestFit="1" customWidth="1"/>
    <col min="11537" max="11537" width="34.86328125" style="38" bestFit="1" customWidth="1"/>
    <col min="11538" max="11538" width="2.265625" style="38" customWidth="1"/>
    <col min="11539" max="11539" width="4.3984375" style="38" customWidth="1"/>
    <col min="11540" max="11540" width="2.265625" style="38" customWidth="1"/>
    <col min="11541" max="11541" width="13.1328125" style="38" bestFit="1" customWidth="1"/>
    <col min="11542" max="11542" width="17.1328125" style="38" bestFit="1" customWidth="1"/>
    <col min="11543" max="11543" width="25.73046875" style="38" bestFit="1" customWidth="1"/>
    <col min="11544" max="11544" width="2.265625" style="38" customWidth="1"/>
    <col min="11545" max="11545" width="7.86328125" style="38" customWidth="1"/>
    <col min="11546" max="11546" width="8.3984375" style="38" customWidth="1"/>
    <col min="11547" max="11547" width="5.73046875" style="38" customWidth="1"/>
    <col min="11548" max="11548" width="8.46484375" style="38" customWidth="1"/>
    <col min="11549" max="11549" width="7.46484375" style="38" customWidth="1"/>
    <col min="11550" max="11550" width="5" style="38" customWidth="1"/>
    <col min="11551" max="11551" width="7.73046875" style="38" customWidth="1"/>
    <col min="11552" max="11775" width="9" style="38"/>
    <col min="11776" max="11777" width="2.265625" style="38" customWidth="1"/>
    <col min="11778" max="11778" width="20.3984375" style="38" bestFit="1" customWidth="1"/>
    <col min="11779" max="11779" width="15.1328125" style="38" bestFit="1" customWidth="1"/>
    <col min="11780" max="11782" width="2.265625" style="38" customWidth="1"/>
    <col min="11783" max="11783" width="4.73046875" style="38" customWidth="1"/>
    <col min="11784" max="11784" width="11.46484375" style="38" customWidth="1"/>
    <col min="11785" max="11785" width="17.73046875" style="38" customWidth="1"/>
    <col min="11786" max="11786" width="23.46484375" style="38" customWidth="1"/>
    <col min="11787" max="11787" width="7.1328125" style="38" customWidth="1"/>
    <col min="11788" max="11788" width="10.59765625" style="38" customWidth="1"/>
    <col min="11789" max="11789" width="6.46484375" style="38" customWidth="1"/>
    <col min="11790" max="11790" width="2.265625" style="38" customWidth="1"/>
    <col min="11791" max="11791" width="13.1328125" style="38" bestFit="1" customWidth="1"/>
    <col min="11792" max="11792" width="17.1328125" style="38" bestFit="1" customWidth="1"/>
    <col min="11793" max="11793" width="34.86328125" style="38" bestFit="1" customWidth="1"/>
    <col min="11794" max="11794" width="2.265625" style="38" customWidth="1"/>
    <col min="11795" max="11795" width="4.3984375" style="38" customWidth="1"/>
    <col min="11796" max="11796" width="2.265625" style="38" customWidth="1"/>
    <col min="11797" max="11797" width="13.1328125" style="38" bestFit="1" customWidth="1"/>
    <col min="11798" max="11798" width="17.1328125" style="38" bestFit="1" customWidth="1"/>
    <col min="11799" max="11799" width="25.73046875" style="38" bestFit="1" customWidth="1"/>
    <col min="11800" max="11800" width="2.265625" style="38" customWidth="1"/>
    <col min="11801" max="11801" width="7.86328125" style="38" customWidth="1"/>
    <col min="11802" max="11802" width="8.3984375" style="38" customWidth="1"/>
    <col min="11803" max="11803" width="5.73046875" style="38" customWidth="1"/>
    <col min="11804" max="11804" width="8.46484375" style="38" customWidth="1"/>
    <col min="11805" max="11805" width="7.46484375" style="38" customWidth="1"/>
    <col min="11806" max="11806" width="5" style="38" customWidth="1"/>
    <col min="11807" max="11807" width="7.73046875" style="38" customWidth="1"/>
    <col min="11808" max="12031" width="9" style="38"/>
    <col min="12032" max="12033" width="2.265625" style="38" customWidth="1"/>
    <col min="12034" max="12034" width="20.3984375" style="38" bestFit="1" customWidth="1"/>
    <col min="12035" max="12035" width="15.1328125" style="38" bestFit="1" customWidth="1"/>
    <col min="12036" max="12038" width="2.265625" style="38" customWidth="1"/>
    <col min="12039" max="12039" width="4.73046875" style="38" customWidth="1"/>
    <col min="12040" max="12040" width="11.46484375" style="38" customWidth="1"/>
    <col min="12041" max="12041" width="17.73046875" style="38" customWidth="1"/>
    <col min="12042" max="12042" width="23.46484375" style="38" customWidth="1"/>
    <col min="12043" max="12043" width="7.1328125" style="38" customWidth="1"/>
    <col min="12044" max="12044" width="10.59765625" style="38" customWidth="1"/>
    <col min="12045" max="12045" width="6.46484375" style="38" customWidth="1"/>
    <col min="12046" max="12046" width="2.265625" style="38" customWidth="1"/>
    <col min="12047" max="12047" width="13.1328125" style="38" bestFit="1" customWidth="1"/>
    <col min="12048" max="12048" width="17.1328125" style="38" bestFit="1" customWidth="1"/>
    <col min="12049" max="12049" width="34.86328125" style="38" bestFit="1" customWidth="1"/>
    <col min="12050" max="12050" width="2.265625" style="38" customWidth="1"/>
    <col min="12051" max="12051" width="4.3984375" style="38" customWidth="1"/>
    <col min="12052" max="12052" width="2.265625" style="38" customWidth="1"/>
    <col min="12053" max="12053" width="13.1328125" style="38" bestFit="1" customWidth="1"/>
    <col min="12054" max="12054" width="17.1328125" style="38" bestFit="1" customWidth="1"/>
    <col min="12055" max="12055" width="25.73046875" style="38" bestFit="1" customWidth="1"/>
    <col min="12056" max="12056" width="2.265625" style="38" customWidth="1"/>
    <col min="12057" max="12057" width="7.86328125" style="38" customWidth="1"/>
    <col min="12058" max="12058" width="8.3984375" style="38" customWidth="1"/>
    <col min="12059" max="12059" width="5.73046875" style="38" customWidth="1"/>
    <col min="12060" max="12060" width="8.46484375" style="38" customWidth="1"/>
    <col min="12061" max="12061" width="7.46484375" style="38" customWidth="1"/>
    <col min="12062" max="12062" width="5" style="38" customWidth="1"/>
    <col min="12063" max="12063" width="7.73046875" style="38" customWidth="1"/>
    <col min="12064" max="12287" width="9" style="38"/>
    <col min="12288" max="12289" width="2.265625" style="38" customWidth="1"/>
    <col min="12290" max="12290" width="20.3984375" style="38" bestFit="1" customWidth="1"/>
    <col min="12291" max="12291" width="15.1328125" style="38" bestFit="1" customWidth="1"/>
    <col min="12292" max="12294" width="2.265625" style="38" customWidth="1"/>
    <col min="12295" max="12295" width="4.73046875" style="38" customWidth="1"/>
    <col min="12296" max="12296" width="11.46484375" style="38" customWidth="1"/>
    <col min="12297" max="12297" width="17.73046875" style="38" customWidth="1"/>
    <col min="12298" max="12298" width="23.46484375" style="38" customWidth="1"/>
    <col min="12299" max="12299" width="7.1328125" style="38" customWidth="1"/>
    <col min="12300" max="12300" width="10.59765625" style="38" customWidth="1"/>
    <col min="12301" max="12301" width="6.46484375" style="38" customWidth="1"/>
    <col min="12302" max="12302" width="2.265625" style="38" customWidth="1"/>
    <col min="12303" max="12303" width="13.1328125" style="38" bestFit="1" customWidth="1"/>
    <col min="12304" max="12304" width="17.1328125" style="38" bestFit="1" customWidth="1"/>
    <col min="12305" max="12305" width="34.86328125" style="38" bestFit="1" customWidth="1"/>
    <col min="12306" max="12306" width="2.265625" style="38" customWidth="1"/>
    <col min="12307" max="12307" width="4.3984375" style="38" customWidth="1"/>
    <col min="12308" max="12308" width="2.265625" style="38" customWidth="1"/>
    <col min="12309" max="12309" width="13.1328125" style="38" bestFit="1" customWidth="1"/>
    <col min="12310" max="12310" width="17.1328125" style="38" bestFit="1" customWidth="1"/>
    <col min="12311" max="12311" width="25.73046875" style="38" bestFit="1" customWidth="1"/>
    <col min="12312" max="12312" width="2.265625" style="38" customWidth="1"/>
    <col min="12313" max="12313" width="7.86328125" style="38" customWidth="1"/>
    <col min="12314" max="12314" width="8.3984375" style="38" customWidth="1"/>
    <col min="12315" max="12315" width="5.73046875" style="38" customWidth="1"/>
    <col min="12316" max="12316" width="8.46484375" style="38" customWidth="1"/>
    <col min="12317" max="12317" width="7.46484375" style="38" customWidth="1"/>
    <col min="12318" max="12318" width="5" style="38" customWidth="1"/>
    <col min="12319" max="12319" width="7.73046875" style="38" customWidth="1"/>
    <col min="12320" max="12543" width="9" style="38"/>
    <col min="12544" max="12545" width="2.265625" style="38" customWidth="1"/>
    <col min="12546" max="12546" width="20.3984375" style="38" bestFit="1" customWidth="1"/>
    <col min="12547" max="12547" width="15.1328125" style="38" bestFit="1" customWidth="1"/>
    <col min="12548" max="12550" width="2.265625" style="38" customWidth="1"/>
    <col min="12551" max="12551" width="4.73046875" style="38" customWidth="1"/>
    <col min="12552" max="12552" width="11.46484375" style="38" customWidth="1"/>
    <col min="12553" max="12553" width="17.73046875" style="38" customWidth="1"/>
    <col min="12554" max="12554" width="23.46484375" style="38" customWidth="1"/>
    <col min="12555" max="12555" width="7.1328125" style="38" customWidth="1"/>
    <col min="12556" max="12556" width="10.59765625" style="38" customWidth="1"/>
    <col min="12557" max="12557" width="6.46484375" style="38" customWidth="1"/>
    <col min="12558" max="12558" width="2.265625" style="38" customWidth="1"/>
    <col min="12559" max="12559" width="13.1328125" style="38" bestFit="1" customWidth="1"/>
    <col min="12560" max="12560" width="17.1328125" style="38" bestFit="1" customWidth="1"/>
    <col min="12561" max="12561" width="34.86328125" style="38" bestFit="1" customWidth="1"/>
    <col min="12562" max="12562" width="2.265625" style="38" customWidth="1"/>
    <col min="12563" max="12563" width="4.3984375" style="38" customWidth="1"/>
    <col min="12564" max="12564" width="2.265625" style="38" customWidth="1"/>
    <col min="12565" max="12565" width="13.1328125" style="38" bestFit="1" customWidth="1"/>
    <col min="12566" max="12566" width="17.1328125" style="38" bestFit="1" customWidth="1"/>
    <col min="12567" max="12567" width="25.73046875" style="38" bestFit="1" customWidth="1"/>
    <col min="12568" max="12568" width="2.265625" style="38" customWidth="1"/>
    <col min="12569" max="12569" width="7.86328125" style="38" customWidth="1"/>
    <col min="12570" max="12570" width="8.3984375" style="38" customWidth="1"/>
    <col min="12571" max="12571" width="5.73046875" style="38" customWidth="1"/>
    <col min="12572" max="12572" width="8.46484375" style="38" customWidth="1"/>
    <col min="12573" max="12573" width="7.46484375" style="38" customWidth="1"/>
    <col min="12574" max="12574" width="5" style="38" customWidth="1"/>
    <col min="12575" max="12575" width="7.73046875" style="38" customWidth="1"/>
    <col min="12576" max="12799" width="9" style="38"/>
    <col min="12800" max="12801" width="2.265625" style="38" customWidth="1"/>
    <col min="12802" max="12802" width="20.3984375" style="38" bestFit="1" customWidth="1"/>
    <col min="12803" max="12803" width="15.1328125" style="38" bestFit="1" customWidth="1"/>
    <col min="12804" max="12806" width="2.265625" style="38" customWidth="1"/>
    <col min="12807" max="12807" width="4.73046875" style="38" customWidth="1"/>
    <col min="12808" max="12808" width="11.46484375" style="38" customWidth="1"/>
    <col min="12809" max="12809" width="17.73046875" style="38" customWidth="1"/>
    <col min="12810" max="12810" width="23.46484375" style="38" customWidth="1"/>
    <col min="12811" max="12811" width="7.1328125" style="38" customWidth="1"/>
    <col min="12812" max="12812" width="10.59765625" style="38" customWidth="1"/>
    <col min="12813" max="12813" width="6.46484375" style="38" customWidth="1"/>
    <col min="12814" max="12814" width="2.265625" style="38" customWidth="1"/>
    <col min="12815" max="12815" width="13.1328125" style="38" bestFit="1" customWidth="1"/>
    <col min="12816" max="12816" width="17.1328125" style="38" bestFit="1" customWidth="1"/>
    <col min="12817" max="12817" width="34.86328125" style="38" bestFit="1" customWidth="1"/>
    <col min="12818" max="12818" width="2.265625" style="38" customWidth="1"/>
    <col min="12819" max="12819" width="4.3984375" style="38" customWidth="1"/>
    <col min="12820" max="12820" width="2.265625" style="38" customWidth="1"/>
    <col min="12821" max="12821" width="13.1328125" style="38" bestFit="1" customWidth="1"/>
    <col min="12822" max="12822" width="17.1328125" style="38" bestFit="1" customWidth="1"/>
    <col min="12823" max="12823" width="25.73046875" style="38" bestFit="1" customWidth="1"/>
    <col min="12824" max="12824" width="2.265625" style="38" customWidth="1"/>
    <col min="12825" max="12825" width="7.86328125" style="38" customWidth="1"/>
    <col min="12826" max="12826" width="8.3984375" style="38" customWidth="1"/>
    <col min="12827" max="12827" width="5.73046875" style="38" customWidth="1"/>
    <col min="12828" max="12828" width="8.46484375" style="38" customWidth="1"/>
    <col min="12829" max="12829" width="7.46484375" style="38" customWidth="1"/>
    <col min="12830" max="12830" width="5" style="38" customWidth="1"/>
    <col min="12831" max="12831" width="7.73046875" style="38" customWidth="1"/>
    <col min="12832" max="13055" width="9" style="38"/>
    <col min="13056" max="13057" width="2.265625" style="38" customWidth="1"/>
    <col min="13058" max="13058" width="20.3984375" style="38" bestFit="1" customWidth="1"/>
    <col min="13059" max="13059" width="15.1328125" style="38" bestFit="1" customWidth="1"/>
    <col min="13060" max="13062" width="2.265625" style="38" customWidth="1"/>
    <col min="13063" max="13063" width="4.73046875" style="38" customWidth="1"/>
    <col min="13064" max="13064" width="11.46484375" style="38" customWidth="1"/>
    <col min="13065" max="13065" width="17.73046875" style="38" customWidth="1"/>
    <col min="13066" max="13066" width="23.46484375" style="38" customWidth="1"/>
    <col min="13067" max="13067" width="7.1328125" style="38" customWidth="1"/>
    <col min="13068" max="13068" width="10.59765625" style="38" customWidth="1"/>
    <col min="13069" max="13069" width="6.46484375" style="38" customWidth="1"/>
    <col min="13070" max="13070" width="2.265625" style="38" customWidth="1"/>
    <col min="13071" max="13071" width="13.1328125" style="38" bestFit="1" customWidth="1"/>
    <col min="13072" max="13072" width="17.1328125" style="38" bestFit="1" customWidth="1"/>
    <col min="13073" max="13073" width="34.86328125" style="38" bestFit="1" customWidth="1"/>
    <col min="13074" max="13074" width="2.265625" style="38" customWidth="1"/>
    <col min="13075" max="13075" width="4.3984375" style="38" customWidth="1"/>
    <col min="13076" max="13076" width="2.265625" style="38" customWidth="1"/>
    <col min="13077" max="13077" width="13.1328125" style="38" bestFit="1" customWidth="1"/>
    <col min="13078" max="13078" width="17.1328125" style="38" bestFit="1" customWidth="1"/>
    <col min="13079" max="13079" width="25.73046875" style="38" bestFit="1" customWidth="1"/>
    <col min="13080" max="13080" width="2.265625" style="38" customWidth="1"/>
    <col min="13081" max="13081" width="7.86328125" style="38" customWidth="1"/>
    <col min="13082" max="13082" width="8.3984375" style="38" customWidth="1"/>
    <col min="13083" max="13083" width="5.73046875" style="38" customWidth="1"/>
    <col min="13084" max="13084" width="8.46484375" style="38" customWidth="1"/>
    <col min="13085" max="13085" width="7.46484375" style="38" customWidth="1"/>
    <col min="13086" max="13086" width="5" style="38" customWidth="1"/>
    <col min="13087" max="13087" width="7.73046875" style="38" customWidth="1"/>
    <col min="13088" max="13311" width="9" style="38"/>
    <col min="13312" max="13313" width="2.265625" style="38" customWidth="1"/>
    <col min="13314" max="13314" width="20.3984375" style="38" bestFit="1" customWidth="1"/>
    <col min="13315" max="13315" width="15.1328125" style="38" bestFit="1" customWidth="1"/>
    <col min="13316" max="13318" width="2.265625" style="38" customWidth="1"/>
    <col min="13319" max="13319" width="4.73046875" style="38" customWidth="1"/>
    <col min="13320" max="13320" width="11.46484375" style="38" customWidth="1"/>
    <col min="13321" max="13321" width="17.73046875" style="38" customWidth="1"/>
    <col min="13322" max="13322" width="23.46484375" style="38" customWidth="1"/>
    <col min="13323" max="13323" width="7.1328125" style="38" customWidth="1"/>
    <col min="13324" max="13324" width="10.59765625" style="38" customWidth="1"/>
    <col min="13325" max="13325" width="6.46484375" style="38" customWidth="1"/>
    <col min="13326" max="13326" width="2.265625" style="38" customWidth="1"/>
    <col min="13327" max="13327" width="13.1328125" style="38" bestFit="1" customWidth="1"/>
    <col min="13328" max="13328" width="17.1328125" style="38" bestFit="1" customWidth="1"/>
    <col min="13329" max="13329" width="34.86328125" style="38" bestFit="1" customWidth="1"/>
    <col min="13330" max="13330" width="2.265625" style="38" customWidth="1"/>
    <col min="13331" max="13331" width="4.3984375" style="38" customWidth="1"/>
    <col min="13332" max="13332" width="2.265625" style="38" customWidth="1"/>
    <col min="13333" max="13333" width="13.1328125" style="38" bestFit="1" customWidth="1"/>
    <col min="13334" max="13334" width="17.1328125" style="38" bestFit="1" customWidth="1"/>
    <col min="13335" max="13335" width="25.73046875" style="38" bestFit="1" customWidth="1"/>
    <col min="13336" max="13336" width="2.265625" style="38" customWidth="1"/>
    <col min="13337" max="13337" width="7.86328125" style="38" customWidth="1"/>
    <col min="13338" max="13338" width="8.3984375" style="38" customWidth="1"/>
    <col min="13339" max="13339" width="5.73046875" style="38" customWidth="1"/>
    <col min="13340" max="13340" width="8.46484375" style="38" customWidth="1"/>
    <col min="13341" max="13341" width="7.46484375" style="38" customWidth="1"/>
    <col min="13342" max="13342" width="5" style="38" customWidth="1"/>
    <col min="13343" max="13343" width="7.73046875" style="38" customWidth="1"/>
    <col min="13344" max="13567" width="9" style="38"/>
    <col min="13568" max="13569" width="2.265625" style="38" customWidth="1"/>
    <col min="13570" max="13570" width="20.3984375" style="38" bestFit="1" customWidth="1"/>
    <col min="13571" max="13571" width="15.1328125" style="38" bestFit="1" customWidth="1"/>
    <col min="13572" max="13574" width="2.265625" style="38" customWidth="1"/>
    <col min="13575" max="13575" width="4.73046875" style="38" customWidth="1"/>
    <col min="13576" max="13576" width="11.46484375" style="38" customWidth="1"/>
    <col min="13577" max="13577" width="17.73046875" style="38" customWidth="1"/>
    <col min="13578" max="13578" width="23.46484375" style="38" customWidth="1"/>
    <col min="13579" max="13579" width="7.1328125" style="38" customWidth="1"/>
    <col min="13580" max="13580" width="10.59765625" style="38" customWidth="1"/>
    <col min="13581" max="13581" width="6.46484375" style="38" customWidth="1"/>
    <col min="13582" max="13582" width="2.265625" style="38" customWidth="1"/>
    <col min="13583" max="13583" width="13.1328125" style="38" bestFit="1" customWidth="1"/>
    <col min="13584" max="13584" width="17.1328125" style="38" bestFit="1" customWidth="1"/>
    <col min="13585" max="13585" width="34.86328125" style="38" bestFit="1" customWidth="1"/>
    <col min="13586" max="13586" width="2.265625" style="38" customWidth="1"/>
    <col min="13587" max="13587" width="4.3984375" style="38" customWidth="1"/>
    <col min="13588" max="13588" width="2.265625" style="38" customWidth="1"/>
    <col min="13589" max="13589" width="13.1328125" style="38" bestFit="1" customWidth="1"/>
    <col min="13590" max="13590" width="17.1328125" style="38" bestFit="1" customWidth="1"/>
    <col min="13591" max="13591" width="25.73046875" style="38" bestFit="1" customWidth="1"/>
    <col min="13592" max="13592" width="2.265625" style="38" customWidth="1"/>
    <col min="13593" max="13593" width="7.86328125" style="38" customWidth="1"/>
    <col min="13594" max="13594" width="8.3984375" style="38" customWidth="1"/>
    <col min="13595" max="13595" width="5.73046875" style="38" customWidth="1"/>
    <col min="13596" max="13596" width="8.46484375" style="38" customWidth="1"/>
    <col min="13597" max="13597" width="7.46484375" style="38" customWidth="1"/>
    <col min="13598" max="13598" width="5" style="38" customWidth="1"/>
    <col min="13599" max="13599" width="7.73046875" style="38" customWidth="1"/>
    <col min="13600" max="13823" width="9" style="38"/>
    <col min="13824" max="13825" width="2.265625" style="38" customWidth="1"/>
    <col min="13826" max="13826" width="20.3984375" style="38" bestFit="1" customWidth="1"/>
    <col min="13827" max="13827" width="15.1328125" style="38" bestFit="1" customWidth="1"/>
    <col min="13828" max="13830" width="2.265625" style="38" customWidth="1"/>
    <col min="13831" max="13831" width="4.73046875" style="38" customWidth="1"/>
    <col min="13832" max="13832" width="11.46484375" style="38" customWidth="1"/>
    <col min="13833" max="13833" width="17.73046875" style="38" customWidth="1"/>
    <col min="13834" max="13834" width="23.46484375" style="38" customWidth="1"/>
    <col min="13835" max="13835" width="7.1328125" style="38" customWidth="1"/>
    <col min="13836" max="13836" width="10.59765625" style="38" customWidth="1"/>
    <col min="13837" max="13837" width="6.46484375" style="38" customWidth="1"/>
    <col min="13838" max="13838" width="2.265625" style="38" customWidth="1"/>
    <col min="13839" max="13839" width="13.1328125" style="38" bestFit="1" customWidth="1"/>
    <col min="13840" max="13840" width="17.1328125" style="38" bestFit="1" customWidth="1"/>
    <col min="13841" max="13841" width="34.86328125" style="38" bestFit="1" customWidth="1"/>
    <col min="13842" max="13842" width="2.265625" style="38" customWidth="1"/>
    <col min="13843" max="13843" width="4.3984375" style="38" customWidth="1"/>
    <col min="13844" max="13844" width="2.265625" style="38" customWidth="1"/>
    <col min="13845" max="13845" width="13.1328125" style="38" bestFit="1" customWidth="1"/>
    <col min="13846" max="13846" width="17.1328125" style="38" bestFit="1" customWidth="1"/>
    <col min="13847" max="13847" width="25.73046875" style="38" bestFit="1" customWidth="1"/>
    <col min="13848" max="13848" width="2.265625" style="38" customWidth="1"/>
    <col min="13849" max="13849" width="7.86328125" style="38" customWidth="1"/>
    <col min="13850" max="13850" width="8.3984375" style="38" customWidth="1"/>
    <col min="13851" max="13851" width="5.73046875" style="38" customWidth="1"/>
    <col min="13852" max="13852" width="8.46484375" style="38" customWidth="1"/>
    <col min="13853" max="13853" width="7.46484375" style="38" customWidth="1"/>
    <col min="13854" max="13854" width="5" style="38" customWidth="1"/>
    <col min="13855" max="13855" width="7.73046875" style="38" customWidth="1"/>
    <col min="13856" max="14079" width="9" style="38"/>
    <col min="14080" max="14081" width="2.265625" style="38" customWidth="1"/>
    <col min="14082" max="14082" width="20.3984375" style="38" bestFit="1" customWidth="1"/>
    <col min="14083" max="14083" width="15.1328125" style="38" bestFit="1" customWidth="1"/>
    <col min="14084" max="14086" width="2.265625" style="38" customWidth="1"/>
    <col min="14087" max="14087" width="4.73046875" style="38" customWidth="1"/>
    <col min="14088" max="14088" width="11.46484375" style="38" customWidth="1"/>
    <col min="14089" max="14089" width="17.73046875" style="38" customWidth="1"/>
    <col min="14090" max="14090" width="23.46484375" style="38" customWidth="1"/>
    <col min="14091" max="14091" width="7.1328125" style="38" customWidth="1"/>
    <col min="14092" max="14092" width="10.59765625" style="38" customWidth="1"/>
    <col min="14093" max="14093" width="6.46484375" style="38" customWidth="1"/>
    <col min="14094" max="14094" width="2.265625" style="38" customWidth="1"/>
    <col min="14095" max="14095" width="13.1328125" style="38" bestFit="1" customWidth="1"/>
    <col min="14096" max="14096" width="17.1328125" style="38" bestFit="1" customWidth="1"/>
    <col min="14097" max="14097" width="34.86328125" style="38" bestFit="1" customWidth="1"/>
    <col min="14098" max="14098" width="2.265625" style="38" customWidth="1"/>
    <col min="14099" max="14099" width="4.3984375" style="38" customWidth="1"/>
    <col min="14100" max="14100" width="2.265625" style="38" customWidth="1"/>
    <col min="14101" max="14101" width="13.1328125" style="38" bestFit="1" customWidth="1"/>
    <col min="14102" max="14102" width="17.1328125" style="38" bestFit="1" customWidth="1"/>
    <col min="14103" max="14103" width="25.73046875" style="38" bestFit="1" customWidth="1"/>
    <col min="14104" max="14104" width="2.265625" style="38" customWidth="1"/>
    <col min="14105" max="14105" width="7.86328125" style="38" customWidth="1"/>
    <col min="14106" max="14106" width="8.3984375" style="38" customWidth="1"/>
    <col min="14107" max="14107" width="5.73046875" style="38" customWidth="1"/>
    <col min="14108" max="14108" width="8.46484375" style="38" customWidth="1"/>
    <col min="14109" max="14109" width="7.46484375" style="38" customWidth="1"/>
    <col min="14110" max="14110" width="5" style="38" customWidth="1"/>
    <col min="14111" max="14111" width="7.73046875" style="38" customWidth="1"/>
    <col min="14112" max="14335" width="9" style="38"/>
    <col min="14336" max="14337" width="2.265625" style="38" customWidth="1"/>
    <col min="14338" max="14338" width="20.3984375" style="38" bestFit="1" customWidth="1"/>
    <col min="14339" max="14339" width="15.1328125" style="38" bestFit="1" customWidth="1"/>
    <col min="14340" max="14342" width="2.265625" style="38" customWidth="1"/>
    <col min="14343" max="14343" width="4.73046875" style="38" customWidth="1"/>
    <col min="14344" max="14344" width="11.46484375" style="38" customWidth="1"/>
    <col min="14345" max="14345" width="17.73046875" style="38" customWidth="1"/>
    <col min="14346" max="14346" width="23.46484375" style="38" customWidth="1"/>
    <col min="14347" max="14347" width="7.1328125" style="38" customWidth="1"/>
    <col min="14348" max="14348" width="10.59765625" style="38" customWidth="1"/>
    <col min="14349" max="14349" width="6.46484375" style="38" customWidth="1"/>
    <col min="14350" max="14350" width="2.265625" style="38" customWidth="1"/>
    <col min="14351" max="14351" width="13.1328125" style="38" bestFit="1" customWidth="1"/>
    <col min="14352" max="14352" width="17.1328125" style="38" bestFit="1" customWidth="1"/>
    <col min="14353" max="14353" width="34.86328125" style="38" bestFit="1" customWidth="1"/>
    <col min="14354" max="14354" width="2.265625" style="38" customWidth="1"/>
    <col min="14355" max="14355" width="4.3984375" style="38" customWidth="1"/>
    <col min="14356" max="14356" width="2.265625" style="38" customWidth="1"/>
    <col min="14357" max="14357" width="13.1328125" style="38" bestFit="1" customWidth="1"/>
    <col min="14358" max="14358" width="17.1328125" style="38" bestFit="1" customWidth="1"/>
    <col min="14359" max="14359" width="25.73046875" style="38" bestFit="1" customWidth="1"/>
    <col min="14360" max="14360" width="2.265625" style="38" customWidth="1"/>
    <col min="14361" max="14361" width="7.86328125" style="38" customWidth="1"/>
    <col min="14362" max="14362" width="8.3984375" style="38" customWidth="1"/>
    <col min="14363" max="14363" width="5.73046875" style="38" customWidth="1"/>
    <col min="14364" max="14364" width="8.46484375" style="38" customWidth="1"/>
    <col min="14365" max="14365" width="7.46484375" style="38" customWidth="1"/>
    <col min="14366" max="14366" width="5" style="38" customWidth="1"/>
    <col min="14367" max="14367" width="7.73046875" style="38" customWidth="1"/>
    <col min="14368" max="14591" width="9" style="38"/>
    <col min="14592" max="14593" width="2.265625" style="38" customWidth="1"/>
    <col min="14594" max="14594" width="20.3984375" style="38" bestFit="1" customWidth="1"/>
    <col min="14595" max="14595" width="15.1328125" style="38" bestFit="1" customWidth="1"/>
    <col min="14596" max="14598" width="2.265625" style="38" customWidth="1"/>
    <col min="14599" max="14599" width="4.73046875" style="38" customWidth="1"/>
    <col min="14600" max="14600" width="11.46484375" style="38" customWidth="1"/>
    <col min="14601" max="14601" width="17.73046875" style="38" customWidth="1"/>
    <col min="14602" max="14602" width="23.46484375" style="38" customWidth="1"/>
    <col min="14603" max="14603" width="7.1328125" style="38" customWidth="1"/>
    <col min="14604" max="14604" width="10.59765625" style="38" customWidth="1"/>
    <col min="14605" max="14605" width="6.46484375" style="38" customWidth="1"/>
    <col min="14606" max="14606" width="2.265625" style="38" customWidth="1"/>
    <col min="14607" max="14607" width="13.1328125" style="38" bestFit="1" customWidth="1"/>
    <col min="14608" max="14608" width="17.1328125" style="38" bestFit="1" customWidth="1"/>
    <col min="14609" max="14609" width="34.86328125" style="38" bestFit="1" customWidth="1"/>
    <col min="14610" max="14610" width="2.265625" style="38" customWidth="1"/>
    <col min="14611" max="14611" width="4.3984375" style="38" customWidth="1"/>
    <col min="14612" max="14612" width="2.265625" style="38" customWidth="1"/>
    <col min="14613" max="14613" width="13.1328125" style="38" bestFit="1" customWidth="1"/>
    <col min="14614" max="14614" width="17.1328125" style="38" bestFit="1" customWidth="1"/>
    <col min="14615" max="14615" width="25.73046875" style="38" bestFit="1" customWidth="1"/>
    <col min="14616" max="14616" width="2.265625" style="38" customWidth="1"/>
    <col min="14617" max="14617" width="7.86328125" style="38" customWidth="1"/>
    <col min="14618" max="14618" width="8.3984375" style="38" customWidth="1"/>
    <col min="14619" max="14619" width="5.73046875" style="38" customWidth="1"/>
    <col min="14620" max="14620" width="8.46484375" style="38" customWidth="1"/>
    <col min="14621" max="14621" width="7.46484375" style="38" customWidth="1"/>
    <col min="14622" max="14622" width="5" style="38" customWidth="1"/>
    <col min="14623" max="14623" width="7.73046875" style="38" customWidth="1"/>
    <col min="14624" max="14847" width="9" style="38"/>
    <col min="14848" max="14849" width="2.265625" style="38" customWidth="1"/>
    <col min="14850" max="14850" width="20.3984375" style="38" bestFit="1" customWidth="1"/>
    <col min="14851" max="14851" width="15.1328125" style="38" bestFit="1" customWidth="1"/>
    <col min="14852" max="14854" width="2.265625" style="38" customWidth="1"/>
    <col min="14855" max="14855" width="4.73046875" style="38" customWidth="1"/>
    <col min="14856" max="14856" width="11.46484375" style="38" customWidth="1"/>
    <col min="14857" max="14857" width="17.73046875" style="38" customWidth="1"/>
    <col min="14858" max="14858" width="23.46484375" style="38" customWidth="1"/>
    <col min="14859" max="14859" width="7.1328125" style="38" customWidth="1"/>
    <col min="14860" max="14860" width="10.59765625" style="38" customWidth="1"/>
    <col min="14861" max="14861" width="6.46484375" style="38" customWidth="1"/>
    <col min="14862" max="14862" width="2.265625" style="38" customWidth="1"/>
    <col min="14863" max="14863" width="13.1328125" style="38" bestFit="1" customWidth="1"/>
    <col min="14864" max="14864" width="17.1328125" style="38" bestFit="1" customWidth="1"/>
    <col min="14865" max="14865" width="34.86328125" style="38" bestFit="1" customWidth="1"/>
    <col min="14866" max="14866" width="2.265625" style="38" customWidth="1"/>
    <col min="14867" max="14867" width="4.3984375" style="38" customWidth="1"/>
    <col min="14868" max="14868" width="2.265625" style="38" customWidth="1"/>
    <col min="14869" max="14869" width="13.1328125" style="38" bestFit="1" customWidth="1"/>
    <col min="14870" max="14870" width="17.1328125" style="38" bestFit="1" customWidth="1"/>
    <col min="14871" max="14871" width="25.73046875" style="38" bestFit="1" customWidth="1"/>
    <col min="14872" max="14872" width="2.265625" style="38" customWidth="1"/>
    <col min="14873" max="14873" width="7.86328125" style="38" customWidth="1"/>
    <col min="14874" max="14874" width="8.3984375" style="38" customWidth="1"/>
    <col min="14875" max="14875" width="5.73046875" style="38" customWidth="1"/>
    <col min="14876" max="14876" width="8.46484375" style="38" customWidth="1"/>
    <col min="14877" max="14877" width="7.46484375" style="38" customWidth="1"/>
    <col min="14878" max="14878" width="5" style="38" customWidth="1"/>
    <col min="14879" max="14879" width="7.73046875" style="38" customWidth="1"/>
    <col min="14880" max="15103" width="9" style="38"/>
    <col min="15104" max="15105" width="2.265625" style="38" customWidth="1"/>
    <col min="15106" max="15106" width="20.3984375" style="38" bestFit="1" customWidth="1"/>
    <col min="15107" max="15107" width="15.1328125" style="38" bestFit="1" customWidth="1"/>
    <col min="15108" max="15110" width="2.265625" style="38" customWidth="1"/>
    <col min="15111" max="15111" width="4.73046875" style="38" customWidth="1"/>
    <col min="15112" max="15112" width="11.46484375" style="38" customWidth="1"/>
    <col min="15113" max="15113" width="17.73046875" style="38" customWidth="1"/>
    <col min="15114" max="15114" width="23.46484375" style="38" customWidth="1"/>
    <col min="15115" max="15115" width="7.1328125" style="38" customWidth="1"/>
    <col min="15116" max="15116" width="10.59765625" style="38" customWidth="1"/>
    <col min="15117" max="15117" width="6.46484375" style="38" customWidth="1"/>
    <col min="15118" max="15118" width="2.265625" style="38" customWidth="1"/>
    <col min="15119" max="15119" width="13.1328125" style="38" bestFit="1" customWidth="1"/>
    <col min="15120" max="15120" width="17.1328125" style="38" bestFit="1" customWidth="1"/>
    <col min="15121" max="15121" width="34.86328125" style="38" bestFit="1" customWidth="1"/>
    <col min="15122" max="15122" width="2.265625" style="38" customWidth="1"/>
    <col min="15123" max="15123" width="4.3984375" style="38" customWidth="1"/>
    <col min="15124" max="15124" width="2.265625" style="38" customWidth="1"/>
    <col min="15125" max="15125" width="13.1328125" style="38" bestFit="1" customWidth="1"/>
    <col min="15126" max="15126" width="17.1328125" style="38" bestFit="1" customWidth="1"/>
    <col min="15127" max="15127" width="25.73046875" style="38" bestFit="1" customWidth="1"/>
    <col min="15128" max="15128" width="2.265625" style="38" customWidth="1"/>
    <col min="15129" max="15129" width="7.86328125" style="38" customWidth="1"/>
    <col min="15130" max="15130" width="8.3984375" style="38" customWidth="1"/>
    <col min="15131" max="15131" width="5.73046875" style="38" customWidth="1"/>
    <col min="15132" max="15132" width="8.46484375" style="38" customWidth="1"/>
    <col min="15133" max="15133" width="7.46484375" style="38" customWidth="1"/>
    <col min="15134" max="15134" width="5" style="38" customWidth="1"/>
    <col min="15135" max="15135" width="7.73046875" style="38" customWidth="1"/>
    <col min="15136" max="15359" width="9" style="38"/>
    <col min="15360" max="15361" width="2.265625" style="38" customWidth="1"/>
    <col min="15362" max="15362" width="20.3984375" style="38" bestFit="1" customWidth="1"/>
    <col min="15363" max="15363" width="15.1328125" style="38" bestFit="1" customWidth="1"/>
    <col min="15364" max="15366" width="2.265625" style="38" customWidth="1"/>
    <col min="15367" max="15367" width="4.73046875" style="38" customWidth="1"/>
    <col min="15368" max="15368" width="11.46484375" style="38" customWidth="1"/>
    <col min="15369" max="15369" width="17.73046875" style="38" customWidth="1"/>
    <col min="15370" max="15370" width="23.46484375" style="38" customWidth="1"/>
    <col min="15371" max="15371" width="7.1328125" style="38" customWidth="1"/>
    <col min="15372" max="15372" width="10.59765625" style="38" customWidth="1"/>
    <col min="15373" max="15373" width="6.46484375" style="38" customWidth="1"/>
    <col min="15374" max="15374" width="2.265625" style="38" customWidth="1"/>
    <col min="15375" max="15375" width="13.1328125" style="38" bestFit="1" customWidth="1"/>
    <col min="15376" max="15376" width="17.1328125" style="38" bestFit="1" customWidth="1"/>
    <col min="15377" max="15377" width="34.86328125" style="38" bestFit="1" customWidth="1"/>
    <col min="15378" max="15378" width="2.265625" style="38" customWidth="1"/>
    <col min="15379" max="15379" width="4.3984375" style="38" customWidth="1"/>
    <col min="15380" max="15380" width="2.265625" style="38" customWidth="1"/>
    <col min="15381" max="15381" width="13.1328125" style="38" bestFit="1" customWidth="1"/>
    <col min="15382" max="15382" width="17.1328125" style="38" bestFit="1" customWidth="1"/>
    <col min="15383" max="15383" width="25.73046875" style="38" bestFit="1" customWidth="1"/>
    <col min="15384" max="15384" width="2.265625" style="38" customWidth="1"/>
    <col min="15385" max="15385" width="7.86328125" style="38" customWidth="1"/>
    <col min="15386" max="15386" width="8.3984375" style="38" customWidth="1"/>
    <col min="15387" max="15387" width="5.73046875" style="38" customWidth="1"/>
    <col min="15388" max="15388" width="8.46484375" style="38" customWidth="1"/>
    <col min="15389" max="15389" width="7.46484375" style="38" customWidth="1"/>
    <col min="15390" max="15390" width="5" style="38" customWidth="1"/>
    <col min="15391" max="15391" width="7.73046875" style="38" customWidth="1"/>
    <col min="15392" max="15615" width="9" style="38"/>
    <col min="15616" max="15617" width="2.265625" style="38" customWidth="1"/>
    <col min="15618" max="15618" width="20.3984375" style="38" bestFit="1" customWidth="1"/>
    <col min="15619" max="15619" width="15.1328125" style="38" bestFit="1" customWidth="1"/>
    <col min="15620" max="15622" width="2.265625" style="38" customWidth="1"/>
    <col min="15623" max="15623" width="4.73046875" style="38" customWidth="1"/>
    <col min="15624" max="15624" width="11.46484375" style="38" customWidth="1"/>
    <col min="15625" max="15625" width="17.73046875" style="38" customWidth="1"/>
    <col min="15626" max="15626" width="23.46484375" style="38" customWidth="1"/>
    <col min="15627" max="15627" width="7.1328125" style="38" customWidth="1"/>
    <col min="15628" max="15628" width="10.59765625" style="38" customWidth="1"/>
    <col min="15629" max="15629" width="6.46484375" style="38" customWidth="1"/>
    <col min="15630" max="15630" width="2.265625" style="38" customWidth="1"/>
    <col min="15631" max="15631" width="13.1328125" style="38" bestFit="1" customWidth="1"/>
    <col min="15632" max="15632" width="17.1328125" style="38" bestFit="1" customWidth="1"/>
    <col min="15633" max="15633" width="34.86328125" style="38" bestFit="1" customWidth="1"/>
    <col min="15634" max="15634" width="2.265625" style="38" customWidth="1"/>
    <col min="15635" max="15635" width="4.3984375" style="38" customWidth="1"/>
    <col min="15636" max="15636" width="2.265625" style="38" customWidth="1"/>
    <col min="15637" max="15637" width="13.1328125" style="38" bestFit="1" customWidth="1"/>
    <col min="15638" max="15638" width="17.1328125" style="38" bestFit="1" customWidth="1"/>
    <col min="15639" max="15639" width="25.73046875" style="38" bestFit="1" customWidth="1"/>
    <col min="15640" max="15640" width="2.265625" style="38" customWidth="1"/>
    <col min="15641" max="15641" width="7.86328125" style="38" customWidth="1"/>
    <col min="15642" max="15642" width="8.3984375" style="38" customWidth="1"/>
    <col min="15643" max="15643" width="5.73046875" style="38" customWidth="1"/>
    <col min="15644" max="15644" width="8.46484375" style="38" customWidth="1"/>
    <col min="15645" max="15645" width="7.46484375" style="38" customWidth="1"/>
    <col min="15646" max="15646" width="5" style="38" customWidth="1"/>
    <col min="15647" max="15647" width="7.73046875" style="38" customWidth="1"/>
    <col min="15648" max="15871" width="9" style="38"/>
    <col min="15872" max="15873" width="2.265625" style="38" customWidth="1"/>
    <col min="15874" max="15874" width="20.3984375" style="38" bestFit="1" customWidth="1"/>
    <col min="15875" max="15875" width="15.1328125" style="38" bestFit="1" customWidth="1"/>
    <col min="15876" max="15878" width="2.265625" style="38" customWidth="1"/>
    <col min="15879" max="15879" width="4.73046875" style="38" customWidth="1"/>
    <col min="15880" max="15880" width="11.46484375" style="38" customWidth="1"/>
    <col min="15881" max="15881" width="17.73046875" style="38" customWidth="1"/>
    <col min="15882" max="15882" width="23.46484375" style="38" customWidth="1"/>
    <col min="15883" max="15883" width="7.1328125" style="38" customWidth="1"/>
    <col min="15884" max="15884" width="10.59765625" style="38" customWidth="1"/>
    <col min="15885" max="15885" width="6.46484375" style="38" customWidth="1"/>
    <col min="15886" max="15886" width="2.265625" style="38" customWidth="1"/>
    <col min="15887" max="15887" width="13.1328125" style="38" bestFit="1" customWidth="1"/>
    <col min="15888" max="15888" width="17.1328125" style="38" bestFit="1" customWidth="1"/>
    <col min="15889" max="15889" width="34.86328125" style="38" bestFit="1" customWidth="1"/>
    <col min="15890" max="15890" width="2.265625" style="38" customWidth="1"/>
    <col min="15891" max="15891" width="4.3984375" style="38" customWidth="1"/>
    <col min="15892" max="15892" width="2.265625" style="38" customWidth="1"/>
    <col min="15893" max="15893" width="13.1328125" style="38" bestFit="1" customWidth="1"/>
    <col min="15894" max="15894" width="17.1328125" style="38" bestFit="1" customWidth="1"/>
    <col min="15895" max="15895" width="25.73046875" style="38" bestFit="1" customWidth="1"/>
    <col min="15896" max="15896" width="2.265625" style="38" customWidth="1"/>
    <col min="15897" max="15897" width="7.86328125" style="38" customWidth="1"/>
    <col min="15898" max="15898" width="8.3984375" style="38" customWidth="1"/>
    <col min="15899" max="15899" width="5.73046875" style="38" customWidth="1"/>
    <col min="15900" max="15900" width="8.46484375" style="38" customWidth="1"/>
    <col min="15901" max="15901" width="7.46484375" style="38" customWidth="1"/>
    <col min="15902" max="15902" width="5" style="38" customWidth="1"/>
    <col min="15903" max="15903" width="7.73046875" style="38" customWidth="1"/>
    <col min="15904" max="16127" width="9" style="38"/>
    <col min="16128" max="16129" width="2.265625" style="38" customWidth="1"/>
    <col min="16130" max="16130" width="20.3984375" style="38" bestFit="1" customWidth="1"/>
    <col min="16131" max="16131" width="15.1328125" style="38" bestFit="1" customWidth="1"/>
    <col min="16132" max="16134" width="2.265625" style="38" customWidth="1"/>
    <col min="16135" max="16135" width="4.73046875" style="38" customWidth="1"/>
    <col min="16136" max="16136" width="11.46484375" style="38" customWidth="1"/>
    <col min="16137" max="16137" width="17.73046875" style="38" customWidth="1"/>
    <col min="16138" max="16138" width="23.46484375" style="38" customWidth="1"/>
    <col min="16139" max="16139" width="7.1328125" style="38" customWidth="1"/>
    <col min="16140" max="16140" width="10.59765625" style="38" customWidth="1"/>
    <col min="16141" max="16141" width="6.46484375" style="38" customWidth="1"/>
    <col min="16142" max="16142" width="2.265625" style="38" customWidth="1"/>
    <col min="16143" max="16143" width="13.1328125" style="38" bestFit="1" customWidth="1"/>
    <col min="16144" max="16144" width="17.1328125" style="38" bestFit="1" customWidth="1"/>
    <col min="16145" max="16145" width="34.86328125" style="38" bestFit="1" customWidth="1"/>
    <col min="16146" max="16146" width="2.265625" style="38" customWidth="1"/>
    <col min="16147" max="16147" width="4.3984375" style="38" customWidth="1"/>
    <col min="16148" max="16148" width="2.265625" style="38" customWidth="1"/>
    <col min="16149" max="16149" width="13.1328125" style="38" bestFit="1" customWidth="1"/>
    <col min="16150" max="16150" width="17.1328125" style="38" bestFit="1" customWidth="1"/>
    <col min="16151" max="16151" width="25.73046875" style="38" bestFit="1" customWidth="1"/>
    <col min="16152" max="16152" width="2.265625" style="38" customWidth="1"/>
    <col min="16153" max="16153" width="7.86328125" style="38" customWidth="1"/>
    <col min="16154" max="16154" width="8.3984375" style="38" customWidth="1"/>
    <col min="16155" max="16155" width="5.73046875" style="38" customWidth="1"/>
    <col min="16156" max="16156" width="8.46484375" style="38" customWidth="1"/>
    <col min="16157" max="16157" width="7.46484375" style="38" customWidth="1"/>
    <col min="16158" max="16158" width="5" style="38" customWidth="1"/>
    <col min="16159" max="16159" width="7.73046875" style="38" customWidth="1"/>
    <col min="16160" max="16384" width="9" style="38"/>
  </cols>
  <sheetData>
    <row r="1" spans="1:24" x14ac:dyDescent="0.5">
      <c r="A1" s="51" t="s">
        <v>185</v>
      </c>
      <c r="B1" s="116"/>
      <c r="E1" s="116"/>
      <c r="F1" s="116"/>
      <c r="G1" s="116"/>
      <c r="H1" s="116"/>
      <c r="I1" s="116"/>
      <c r="J1" s="116"/>
      <c r="K1" s="116"/>
      <c r="L1" s="116"/>
      <c r="M1" s="116"/>
      <c r="N1" s="116"/>
      <c r="R1" s="116"/>
      <c r="T1" s="116"/>
      <c r="X1" s="116"/>
    </row>
    <row r="2" spans="1:24" ht="14.65" customHeight="1" x14ac:dyDescent="0.5">
      <c r="A2" s="51"/>
      <c r="B2" s="255" t="s">
        <v>456</v>
      </c>
      <c r="C2" s="255"/>
      <c r="D2" s="255"/>
      <c r="E2" s="255"/>
      <c r="F2" s="255"/>
      <c r="G2" s="255"/>
      <c r="H2" s="255"/>
      <c r="I2" s="255"/>
      <c r="J2" s="255"/>
      <c r="K2" s="255"/>
      <c r="L2" s="255"/>
      <c r="M2" s="116"/>
      <c r="N2" s="116"/>
      <c r="T2" s="116"/>
      <c r="X2" s="116"/>
    </row>
    <row r="3" spans="1:24" x14ac:dyDescent="0.5">
      <c r="A3" s="51"/>
      <c r="B3" s="255"/>
      <c r="C3" s="255"/>
      <c r="D3" s="255"/>
      <c r="E3" s="255"/>
      <c r="F3" s="255"/>
      <c r="G3" s="255"/>
      <c r="H3" s="255"/>
      <c r="I3" s="255"/>
      <c r="J3" s="255"/>
      <c r="K3" s="255"/>
      <c r="L3" s="255"/>
      <c r="M3" s="116"/>
      <c r="N3" s="116"/>
      <c r="T3" s="116"/>
      <c r="X3" s="116"/>
    </row>
    <row r="4" spans="1:24" x14ac:dyDescent="0.5">
      <c r="A4" s="51"/>
      <c r="B4" s="255"/>
      <c r="C4" s="255"/>
      <c r="D4" s="255"/>
      <c r="E4" s="255"/>
      <c r="F4" s="255"/>
      <c r="G4" s="255"/>
      <c r="H4" s="255"/>
      <c r="I4" s="255"/>
      <c r="J4" s="255"/>
      <c r="K4" s="255"/>
      <c r="L4" s="255"/>
      <c r="M4" s="116"/>
      <c r="N4" s="116"/>
      <c r="T4" s="116"/>
      <c r="X4" s="116"/>
    </row>
    <row r="5" spans="1:24" x14ac:dyDescent="0.5">
      <c r="A5" s="51"/>
      <c r="B5" s="255"/>
      <c r="C5" s="255"/>
      <c r="D5" s="255"/>
      <c r="E5" s="255"/>
      <c r="F5" s="255"/>
      <c r="G5" s="255"/>
      <c r="H5" s="255"/>
      <c r="I5" s="255"/>
      <c r="J5" s="255"/>
      <c r="K5" s="255"/>
      <c r="L5" s="255"/>
      <c r="M5" s="116"/>
      <c r="N5" s="116"/>
      <c r="T5" s="116"/>
      <c r="X5" s="116"/>
    </row>
    <row r="6" spans="1:24" x14ac:dyDescent="0.5">
      <c r="A6" s="51"/>
      <c r="B6" s="255"/>
      <c r="C6" s="255"/>
      <c r="D6" s="255"/>
      <c r="E6" s="255"/>
      <c r="F6" s="255"/>
      <c r="G6" s="255"/>
      <c r="H6" s="255"/>
      <c r="I6" s="255"/>
      <c r="J6" s="255"/>
      <c r="K6" s="255"/>
      <c r="L6" s="255"/>
      <c r="M6" s="116"/>
      <c r="N6" s="116"/>
      <c r="R6" s="116"/>
      <c r="T6" s="116"/>
      <c r="X6" s="116"/>
    </row>
    <row r="7" spans="1:24" x14ac:dyDescent="0.5">
      <c r="A7" s="51"/>
      <c r="B7" s="116"/>
      <c r="E7" s="116"/>
      <c r="F7" s="116"/>
      <c r="G7" s="116"/>
      <c r="H7" s="116"/>
      <c r="I7" s="116"/>
      <c r="J7" s="116"/>
      <c r="K7" s="116"/>
      <c r="L7" s="116"/>
      <c r="M7" s="116"/>
      <c r="N7" s="116"/>
      <c r="R7" s="116"/>
      <c r="T7" s="116"/>
      <c r="X7" s="116"/>
    </row>
    <row r="8" spans="1:24" s="53" customFormat="1" ht="15" thickBot="1" x14ac:dyDescent="0.45">
      <c r="A8" s="164"/>
      <c r="B8" s="164"/>
      <c r="C8" s="53" t="s">
        <v>169</v>
      </c>
      <c r="E8" s="164"/>
      <c r="F8" s="164"/>
      <c r="G8" s="164"/>
      <c r="H8" s="164" t="s">
        <v>360</v>
      </c>
      <c r="I8" s="164"/>
      <c r="J8" s="164"/>
      <c r="K8" s="164"/>
      <c r="L8" s="164"/>
      <c r="M8" s="164"/>
      <c r="N8" s="164" t="s">
        <v>361</v>
      </c>
      <c r="R8" s="164"/>
      <c r="S8" s="54"/>
      <c r="T8" s="164" t="s">
        <v>362</v>
      </c>
      <c r="X8" s="164"/>
    </row>
    <row r="9" spans="1:24" ht="15" thickTop="1" x14ac:dyDescent="0.4">
      <c r="A9" s="116"/>
      <c r="B9" s="117"/>
      <c r="C9" s="118"/>
      <c r="D9" s="118"/>
      <c r="E9" s="119"/>
      <c r="F9" s="120"/>
      <c r="G9" s="120"/>
      <c r="H9" s="121"/>
      <c r="I9" s="122"/>
      <c r="J9" s="122"/>
      <c r="K9" s="122"/>
      <c r="L9" s="123"/>
      <c r="M9" s="120"/>
      <c r="N9" s="153"/>
      <c r="O9" s="154"/>
      <c r="P9" s="154"/>
      <c r="Q9" s="154"/>
      <c r="R9" s="155"/>
      <c r="T9" s="121"/>
      <c r="U9" s="122"/>
      <c r="V9" s="122"/>
      <c r="W9" s="122"/>
      <c r="X9" s="123"/>
    </row>
    <row r="10" spans="1:24" x14ac:dyDescent="0.4">
      <c r="A10" s="116"/>
      <c r="B10" s="124"/>
      <c r="C10" s="125" t="s">
        <v>153</v>
      </c>
      <c r="D10" s="125" t="s">
        <v>280</v>
      </c>
      <c r="E10" s="126"/>
      <c r="F10" s="120"/>
      <c r="G10" s="120"/>
      <c r="H10" s="127"/>
      <c r="I10" s="36" t="s">
        <v>363</v>
      </c>
      <c r="J10" s="36" t="s">
        <v>280</v>
      </c>
      <c r="K10" s="36" t="s">
        <v>364</v>
      </c>
      <c r="L10" s="128"/>
      <c r="M10" s="120"/>
      <c r="N10" s="156"/>
      <c r="O10" s="36" t="s">
        <v>250</v>
      </c>
      <c r="P10" s="36" t="s">
        <v>333</v>
      </c>
      <c r="Q10" s="36" t="s">
        <v>365</v>
      </c>
      <c r="R10" s="157"/>
      <c r="T10" s="129"/>
      <c r="U10" s="36" t="s">
        <v>153</v>
      </c>
      <c r="V10" s="36" t="s">
        <v>154</v>
      </c>
      <c r="W10" s="36" t="s">
        <v>365</v>
      </c>
      <c r="X10" s="130"/>
    </row>
    <row r="11" spans="1:24" ht="29.25" x14ac:dyDescent="0.4">
      <c r="B11" s="131"/>
      <c r="C11" s="132" t="s">
        <v>0</v>
      </c>
      <c r="D11" s="132" t="s">
        <v>366</v>
      </c>
      <c r="E11" s="133"/>
      <c r="F11" s="37"/>
      <c r="G11" s="37"/>
      <c r="H11" s="127"/>
      <c r="I11" s="39" t="s">
        <v>367</v>
      </c>
      <c r="J11" s="39" t="s">
        <v>368</v>
      </c>
      <c r="K11" s="39"/>
      <c r="L11" s="128"/>
      <c r="M11" s="37"/>
      <c r="N11" s="158"/>
      <c r="O11" s="132" t="s">
        <v>0</v>
      </c>
      <c r="P11" s="132" t="s">
        <v>369</v>
      </c>
      <c r="Q11" s="134" t="s">
        <v>370</v>
      </c>
      <c r="R11" s="159"/>
      <c r="S11" s="49"/>
      <c r="T11" s="135"/>
      <c r="U11" s="132" t="s">
        <v>0</v>
      </c>
      <c r="V11" s="132" t="s">
        <v>371</v>
      </c>
      <c r="W11" s="134" t="s">
        <v>372</v>
      </c>
      <c r="X11" s="128"/>
    </row>
    <row r="12" spans="1:24" x14ac:dyDescent="0.4">
      <c r="B12" s="131"/>
      <c r="C12" s="136" t="s">
        <v>425</v>
      </c>
      <c r="D12" s="136" t="s">
        <v>373</v>
      </c>
      <c r="E12" s="133"/>
      <c r="F12" s="37"/>
      <c r="G12" s="37"/>
      <c r="H12" s="127"/>
      <c r="I12" s="39" t="s">
        <v>374</v>
      </c>
      <c r="J12" s="137" t="s">
        <v>375</v>
      </c>
      <c r="K12" s="39" t="s">
        <v>376</v>
      </c>
      <c r="L12" s="128"/>
      <c r="M12" s="37"/>
      <c r="N12" s="158"/>
      <c r="O12" s="132" t="s">
        <v>284</v>
      </c>
      <c r="P12" s="136" t="s">
        <v>377</v>
      </c>
      <c r="Q12" s="132" t="s">
        <v>376</v>
      </c>
      <c r="R12" s="159"/>
      <c r="S12" s="49"/>
      <c r="T12" s="135"/>
      <c r="U12" s="132" t="s">
        <v>284</v>
      </c>
      <c r="V12" s="136" t="s">
        <v>378</v>
      </c>
      <c r="W12" s="132" t="s">
        <v>258</v>
      </c>
      <c r="X12" s="128"/>
    </row>
    <row r="13" spans="1:24" x14ac:dyDescent="0.5">
      <c r="B13" s="131"/>
      <c r="C13" s="136" t="s">
        <v>426</v>
      </c>
      <c r="D13" s="138">
        <v>41041</v>
      </c>
      <c r="E13" s="133"/>
      <c r="F13" s="37"/>
      <c r="G13" s="37"/>
      <c r="H13" s="127"/>
      <c r="I13" s="136" t="s">
        <v>426</v>
      </c>
      <c r="J13" s="138">
        <v>41041</v>
      </c>
      <c r="K13" s="39"/>
      <c r="L13" s="128"/>
      <c r="M13" s="37"/>
      <c r="N13" s="158"/>
      <c r="O13" s="132" t="s">
        <v>145</v>
      </c>
      <c r="P13" s="138">
        <v>41037</v>
      </c>
      <c r="Q13" s="41"/>
      <c r="R13" s="159"/>
      <c r="S13" s="49"/>
      <c r="T13" s="135"/>
      <c r="U13" s="132" t="s">
        <v>145</v>
      </c>
      <c r="V13" s="138">
        <v>41037</v>
      </c>
      <c r="W13" s="41"/>
      <c r="X13" s="128"/>
    </row>
    <row r="14" spans="1:24" x14ac:dyDescent="0.5">
      <c r="B14" s="131"/>
      <c r="C14" s="136" t="s">
        <v>427</v>
      </c>
      <c r="D14" s="138">
        <v>41037</v>
      </c>
      <c r="E14" s="133"/>
      <c r="F14" s="37"/>
      <c r="G14" s="37"/>
      <c r="H14" s="127"/>
      <c r="I14" s="136" t="s">
        <v>427</v>
      </c>
      <c r="J14" s="138">
        <v>41037</v>
      </c>
      <c r="K14" s="39"/>
      <c r="L14" s="128"/>
      <c r="M14" s="37"/>
      <c r="N14" s="158"/>
      <c r="O14" s="132" t="s">
        <v>146</v>
      </c>
      <c r="P14" s="138">
        <v>41402</v>
      </c>
      <c r="Q14" s="41" t="s">
        <v>288</v>
      </c>
      <c r="R14" s="159"/>
      <c r="S14" s="49"/>
      <c r="T14" s="135"/>
      <c r="U14" s="132" t="s">
        <v>146</v>
      </c>
      <c r="V14" s="138">
        <v>41402</v>
      </c>
      <c r="W14" s="41"/>
      <c r="X14" s="128"/>
    </row>
    <row r="15" spans="1:24" x14ac:dyDescent="0.4">
      <c r="B15" s="131"/>
      <c r="C15" s="136" t="s">
        <v>428</v>
      </c>
      <c r="D15" s="138">
        <v>41402</v>
      </c>
      <c r="E15" s="133"/>
      <c r="F15" s="37"/>
      <c r="G15" s="37"/>
      <c r="H15" s="127"/>
      <c r="I15" s="39" t="s">
        <v>227</v>
      </c>
      <c r="J15" s="136" t="s">
        <v>379</v>
      </c>
      <c r="K15" s="42"/>
      <c r="L15" s="128"/>
      <c r="M15" s="37"/>
      <c r="N15" s="158"/>
      <c r="O15" s="132" t="s">
        <v>147</v>
      </c>
      <c r="P15" s="136">
        <v>25600000</v>
      </c>
      <c r="Q15" s="139" t="s">
        <v>380</v>
      </c>
      <c r="R15" s="159"/>
      <c r="S15" s="49"/>
      <c r="T15" s="135"/>
      <c r="U15" s="132" t="s">
        <v>147</v>
      </c>
      <c r="V15" s="136" t="s">
        <v>381</v>
      </c>
      <c r="W15" s="140" t="s">
        <v>382</v>
      </c>
      <c r="X15" s="128"/>
    </row>
    <row r="16" spans="1:24" x14ac:dyDescent="0.4">
      <c r="B16" s="131"/>
      <c r="C16" s="136" t="s">
        <v>383</v>
      </c>
      <c r="D16" s="138">
        <v>41042</v>
      </c>
      <c r="E16" s="133"/>
      <c r="F16" s="37"/>
      <c r="G16" s="37"/>
      <c r="H16" s="127"/>
      <c r="I16" s="39" t="s">
        <v>228</v>
      </c>
      <c r="J16" s="136">
        <v>25600000</v>
      </c>
      <c r="K16" s="42" t="s">
        <v>384</v>
      </c>
      <c r="L16" s="128"/>
      <c r="M16" s="37"/>
      <c r="N16" s="158"/>
      <c r="O16" s="132" t="s">
        <v>148</v>
      </c>
      <c r="P16" s="140"/>
      <c r="Q16" s="140" t="s">
        <v>385</v>
      </c>
      <c r="R16" s="159"/>
      <c r="S16" s="49"/>
      <c r="T16" s="135"/>
      <c r="U16" s="132" t="s">
        <v>148</v>
      </c>
      <c r="V16" s="136" t="str">
        <f>D40</f>
        <v>4.3%</v>
      </c>
      <c r="W16" s="132"/>
      <c r="X16" s="128"/>
    </row>
    <row r="17" spans="2:24" x14ac:dyDescent="0.4">
      <c r="B17" s="131"/>
      <c r="C17" s="136" t="s">
        <v>386</v>
      </c>
      <c r="D17" s="138">
        <v>41402</v>
      </c>
      <c r="E17" s="133"/>
      <c r="F17" s="37"/>
      <c r="G17" s="37"/>
      <c r="H17" s="127"/>
      <c r="I17" s="39" t="s">
        <v>387</v>
      </c>
      <c r="J17" s="136" t="s">
        <v>388</v>
      </c>
      <c r="K17" s="42" t="s">
        <v>389</v>
      </c>
      <c r="L17" s="128"/>
      <c r="M17" s="37"/>
      <c r="N17" s="158"/>
      <c r="O17" s="132" t="s">
        <v>179</v>
      </c>
      <c r="P17" s="132"/>
      <c r="Q17" s="132" t="s">
        <v>297</v>
      </c>
      <c r="R17" s="159"/>
      <c r="S17" s="49"/>
      <c r="T17" s="135"/>
      <c r="U17" s="132" t="s">
        <v>267</v>
      </c>
      <c r="V17" s="132"/>
      <c r="W17" s="132" t="s">
        <v>294</v>
      </c>
      <c r="X17" s="128"/>
    </row>
    <row r="18" spans="2:24" x14ac:dyDescent="0.4">
      <c r="B18" s="131"/>
      <c r="C18" s="136" t="s">
        <v>429</v>
      </c>
      <c r="D18" s="136">
        <v>25600000</v>
      </c>
      <c r="E18" s="133"/>
      <c r="F18" s="37"/>
      <c r="G18" s="37"/>
      <c r="H18" s="127"/>
      <c r="I18" s="39" t="s">
        <v>390</v>
      </c>
      <c r="J18" s="136" t="s">
        <v>391</v>
      </c>
      <c r="K18" s="42"/>
      <c r="L18" s="128"/>
      <c r="M18" s="37"/>
      <c r="N18" s="158"/>
      <c r="O18" s="132" t="s">
        <v>296</v>
      </c>
      <c r="P18" s="132"/>
      <c r="Q18" s="132" t="s">
        <v>294</v>
      </c>
      <c r="R18" s="159"/>
      <c r="S18" s="49"/>
      <c r="T18" s="135"/>
      <c r="U18" s="132" t="s">
        <v>163</v>
      </c>
      <c r="V18" s="132"/>
      <c r="W18" s="132" t="s">
        <v>294</v>
      </c>
      <c r="X18" s="128"/>
    </row>
    <row r="19" spans="2:24" x14ac:dyDescent="0.4">
      <c r="B19" s="131"/>
      <c r="C19" s="136" t="s">
        <v>392</v>
      </c>
      <c r="D19" s="136"/>
      <c r="E19" s="133"/>
      <c r="F19" s="37"/>
      <c r="G19" s="37"/>
      <c r="H19" s="127"/>
      <c r="I19" s="39" t="s">
        <v>393</v>
      </c>
      <c r="J19" s="136" t="s">
        <v>394</v>
      </c>
      <c r="K19" s="42" t="s">
        <v>395</v>
      </c>
      <c r="L19" s="128"/>
      <c r="M19" s="37"/>
      <c r="N19" s="158"/>
      <c r="O19" s="132" t="s">
        <v>165</v>
      </c>
      <c r="P19" s="136" t="s">
        <v>396</v>
      </c>
      <c r="Q19" s="132" t="s">
        <v>397</v>
      </c>
      <c r="R19" s="159"/>
      <c r="S19" s="49"/>
      <c r="T19" s="135"/>
      <c r="U19" s="132" t="s">
        <v>398</v>
      </c>
      <c r="V19" s="136" t="s">
        <v>399</v>
      </c>
      <c r="W19" s="132" t="s">
        <v>400</v>
      </c>
      <c r="X19" s="128"/>
    </row>
    <row r="20" spans="2:24" x14ac:dyDescent="0.4">
      <c r="B20" s="131"/>
      <c r="C20" s="136" t="s">
        <v>430</v>
      </c>
      <c r="D20" s="136" t="s">
        <v>275</v>
      </c>
      <c r="E20" s="133"/>
      <c r="F20" s="37"/>
      <c r="G20" s="37"/>
      <c r="H20" s="127"/>
      <c r="I20" s="39" t="s">
        <v>401</v>
      </c>
      <c r="J20" s="136" t="s">
        <v>402</v>
      </c>
      <c r="K20" s="141" t="s">
        <v>403</v>
      </c>
      <c r="L20" s="128"/>
      <c r="M20" s="37"/>
      <c r="N20" s="158"/>
      <c r="O20" s="132" t="s">
        <v>150</v>
      </c>
      <c r="P20" s="136" t="str">
        <f>D20</f>
        <v>USD</v>
      </c>
      <c r="Q20" s="132"/>
      <c r="R20" s="159"/>
      <c r="S20" s="49"/>
      <c r="T20" s="135"/>
      <c r="U20" s="132" t="s">
        <v>150</v>
      </c>
      <c r="V20" s="132" t="s">
        <v>404</v>
      </c>
      <c r="W20" s="132"/>
      <c r="X20" s="128"/>
    </row>
    <row r="21" spans="2:24" x14ac:dyDescent="0.4">
      <c r="B21" s="131"/>
      <c r="C21" s="136" t="s">
        <v>431</v>
      </c>
      <c r="D21" s="136" t="s">
        <v>432</v>
      </c>
      <c r="E21" s="133"/>
      <c r="F21" s="37"/>
      <c r="G21" s="37"/>
      <c r="H21" s="127"/>
      <c r="I21" s="39" t="s">
        <v>231</v>
      </c>
      <c r="J21" s="138"/>
      <c r="K21" s="142" t="s">
        <v>405</v>
      </c>
      <c r="L21" s="128"/>
      <c r="M21" s="37"/>
      <c r="N21" s="158"/>
      <c r="O21" s="132" t="s">
        <v>304</v>
      </c>
      <c r="P21" s="132" t="s">
        <v>406</v>
      </c>
      <c r="Q21" s="132"/>
      <c r="R21" s="159"/>
      <c r="S21" s="49"/>
      <c r="T21" s="135"/>
      <c r="U21" s="132" t="s">
        <v>304</v>
      </c>
      <c r="V21" s="132" t="s">
        <v>407</v>
      </c>
      <c r="W21" s="132"/>
      <c r="X21" s="128"/>
    </row>
    <row r="22" spans="2:24" x14ac:dyDescent="0.4">
      <c r="B22" s="131"/>
      <c r="C22" s="136" t="s">
        <v>433</v>
      </c>
      <c r="D22" s="136"/>
      <c r="E22" s="133"/>
      <c r="F22" s="37"/>
      <c r="G22" s="37"/>
      <c r="H22" s="127"/>
      <c r="I22" s="143"/>
      <c r="J22" s="143"/>
      <c r="K22" s="144"/>
      <c r="L22" s="128"/>
      <c r="M22" s="37"/>
      <c r="N22" s="158"/>
      <c r="O22" s="37"/>
      <c r="P22" s="37"/>
      <c r="Q22" s="37"/>
      <c r="R22" s="159"/>
      <c r="S22" s="49"/>
      <c r="T22" s="135"/>
      <c r="X22" s="128"/>
    </row>
    <row r="23" spans="2:24" x14ac:dyDescent="0.4">
      <c r="B23" s="131"/>
      <c r="C23" s="136" t="s">
        <v>408</v>
      </c>
      <c r="D23" s="136"/>
      <c r="E23" s="133"/>
      <c r="F23" s="37"/>
      <c r="G23" s="37"/>
      <c r="H23" s="127"/>
      <c r="I23" s="145" t="s">
        <v>152</v>
      </c>
      <c r="J23" s="145" t="s">
        <v>409</v>
      </c>
      <c r="K23" s="145" t="s">
        <v>269</v>
      </c>
      <c r="L23" s="128"/>
      <c r="M23" s="37"/>
      <c r="N23" s="158"/>
      <c r="O23" s="37"/>
      <c r="P23" s="37"/>
      <c r="Q23" s="37"/>
      <c r="R23" s="160"/>
      <c r="T23" s="127"/>
      <c r="X23" s="128"/>
    </row>
    <row r="24" spans="2:24" x14ac:dyDescent="0.4">
      <c r="B24" s="131"/>
      <c r="C24" s="136" t="s">
        <v>410</v>
      </c>
      <c r="D24" s="136" t="s">
        <v>411</v>
      </c>
      <c r="E24" s="133"/>
      <c r="F24" s="37"/>
      <c r="G24" s="37"/>
      <c r="H24" s="127"/>
      <c r="L24" s="128"/>
      <c r="M24" s="37"/>
      <c r="N24" s="158"/>
      <c r="O24" s="37"/>
      <c r="P24" s="37"/>
      <c r="Q24" s="37"/>
      <c r="R24" s="160"/>
      <c r="T24" s="127"/>
      <c r="X24" s="128"/>
    </row>
    <row r="25" spans="2:24" ht="15" thickBot="1" x14ac:dyDescent="0.45">
      <c r="B25" s="131"/>
      <c r="C25" s="136" t="s">
        <v>434</v>
      </c>
      <c r="D25" s="136"/>
      <c r="E25" s="133"/>
      <c r="F25" s="37"/>
      <c r="G25" s="37"/>
      <c r="H25" s="146"/>
      <c r="I25" s="147"/>
      <c r="J25" s="147"/>
      <c r="K25" s="147"/>
      <c r="L25" s="148"/>
      <c r="M25" s="37"/>
      <c r="N25" s="161"/>
      <c r="O25" s="162"/>
      <c r="P25" s="162"/>
      <c r="Q25" s="162"/>
      <c r="R25" s="163"/>
      <c r="T25" s="146"/>
      <c r="U25" s="147"/>
      <c r="V25" s="147"/>
      <c r="W25" s="147"/>
      <c r="X25" s="148"/>
    </row>
    <row r="26" spans="2:24" ht="15" thickTop="1" x14ac:dyDescent="0.4">
      <c r="B26" s="131"/>
      <c r="C26" s="136" t="s">
        <v>435</v>
      </c>
      <c r="D26" s="136" t="s">
        <v>412</v>
      </c>
      <c r="E26" s="133"/>
      <c r="F26" s="37"/>
      <c r="G26" s="37"/>
      <c r="H26" s="37"/>
      <c r="I26" s="37"/>
      <c r="J26" s="37"/>
      <c r="K26" s="37"/>
      <c r="L26" s="37"/>
      <c r="M26" s="37"/>
      <c r="N26" s="37"/>
      <c r="O26" s="37"/>
      <c r="P26" s="37"/>
      <c r="Q26" s="37"/>
      <c r="R26" s="37"/>
      <c r="T26" s="37"/>
      <c r="U26" s="37"/>
      <c r="V26" s="37"/>
      <c r="W26" s="37"/>
      <c r="X26" s="37"/>
    </row>
    <row r="27" spans="2:24" x14ac:dyDescent="0.4">
      <c r="B27" s="131"/>
      <c r="C27" s="136" t="s">
        <v>436</v>
      </c>
      <c r="D27" s="136" t="s">
        <v>413</v>
      </c>
      <c r="E27" s="133"/>
      <c r="F27" s="37"/>
      <c r="G27" s="37"/>
      <c r="H27" s="37"/>
      <c r="M27" s="37"/>
      <c r="Q27" s="38" t="s">
        <v>417</v>
      </c>
    </row>
    <row r="28" spans="2:24" x14ac:dyDescent="0.4">
      <c r="B28" s="131"/>
      <c r="C28" s="136" t="s">
        <v>437</v>
      </c>
      <c r="D28" s="136" t="s">
        <v>414</v>
      </c>
      <c r="E28" s="133"/>
      <c r="F28" s="37"/>
      <c r="G28" s="37"/>
      <c r="H28" s="37"/>
      <c r="M28" s="37"/>
    </row>
    <row r="29" spans="2:24" ht="14.65" customHeight="1" x14ac:dyDescent="0.4">
      <c r="B29" s="131"/>
      <c r="C29" s="136" t="s">
        <v>438</v>
      </c>
      <c r="D29" s="136" t="s">
        <v>210</v>
      </c>
      <c r="E29" s="133"/>
      <c r="F29" s="37"/>
      <c r="G29" s="37"/>
      <c r="H29" s="37"/>
      <c r="M29" s="37"/>
    </row>
    <row r="30" spans="2:24" x14ac:dyDescent="0.4">
      <c r="B30" s="131"/>
      <c r="C30" s="136" t="s">
        <v>439</v>
      </c>
      <c r="D30" s="136"/>
      <c r="E30" s="133"/>
      <c r="F30" s="37"/>
      <c r="G30" s="37"/>
      <c r="H30" s="37"/>
      <c r="M30" s="37"/>
    </row>
    <row r="31" spans="2:24" x14ac:dyDescent="0.4">
      <c r="B31" s="131"/>
      <c r="C31" s="136" t="s">
        <v>440</v>
      </c>
      <c r="D31" s="136"/>
      <c r="E31" s="133"/>
      <c r="F31" s="37"/>
      <c r="G31" s="37"/>
      <c r="H31" s="37"/>
      <c r="M31" s="37"/>
    </row>
    <row r="32" spans="2:24" x14ac:dyDescent="0.4">
      <c r="B32" s="131"/>
      <c r="C32" s="136" t="s">
        <v>441</v>
      </c>
      <c r="D32" s="136" t="s">
        <v>388</v>
      </c>
      <c r="E32" s="133"/>
      <c r="F32" s="37"/>
      <c r="G32" s="37"/>
      <c r="H32" s="37"/>
      <c r="M32" s="37"/>
    </row>
    <row r="33" spans="2:19" x14ac:dyDescent="0.4">
      <c r="B33" s="131"/>
      <c r="C33" s="136" t="s">
        <v>442</v>
      </c>
      <c r="D33" s="136" t="s">
        <v>394</v>
      </c>
      <c r="E33" s="133"/>
      <c r="F33" s="37"/>
      <c r="G33" s="37"/>
      <c r="H33" s="37"/>
      <c r="M33" s="37"/>
    </row>
    <row r="34" spans="2:19" x14ac:dyDescent="0.4">
      <c r="B34" s="131"/>
      <c r="C34" s="136" t="s">
        <v>415</v>
      </c>
      <c r="D34" s="136"/>
      <c r="E34" s="133"/>
      <c r="F34" s="37"/>
      <c r="G34" s="37"/>
      <c r="H34" s="37"/>
      <c r="I34" s="37"/>
      <c r="J34" s="37"/>
      <c r="K34" s="37"/>
      <c r="L34" s="37"/>
      <c r="M34" s="37"/>
    </row>
    <row r="35" spans="2:19" x14ac:dyDescent="0.4">
      <c r="B35" s="131"/>
      <c r="C35" s="136" t="s">
        <v>443</v>
      </c>
      <c r="D35" s="136" t="s">
        <v>416</v>
      </c>
      <c r="E35" s="133"/>
      <c r="F35" s="37"/>
      <c r="G35" s="37"/>
      <c r="H35" s="37"/>
      <c r="I35" s="37"/>
      <c r="S35" s="38"/>
    </row>
    <row r="36" spans="2:19" x14ac:dyDescent="0.4">
      <c r="B36" s="131"/>
      <c r="C36" s="136" t="s">
        <v>444</v>
      </c>
      <c r="D36" s="136" t="s">
        <v>445</v>
      </c>
      <c r="E36" s="133"/>
      <c r="F36" s="37"/>
      <c r="G36" s="37"/>
      <c r="H36" s="37"/>
      <c r="I36" s="37"/>
      <c r="S36" s="38"/>
    </row>
    <row r="37" spans="2:19" x14ac:dyDescent="0.4">
      <c r="B37" s="131"/>
      <c r="C37" s="136" t="s">
        <v>446</v>
      </c>
      <c r="D37" s="136"/>
      <c r="E37" s="133"/>
      <c r="F37" s="37"/>
      <c r="G37" s="37"/>
      <c r="H37" s="37"/>
      <c r="I37" s="37"/>
      <c r="S37" s="38"/>
    </row>
    <row r="38" spans="2:19" x14ac:dyDescent="0.4">
      <c r="B38" s="131"/>
      <c r="C38" s="136" t="s">
        <v>418</v>
      </c>
      <c r="D38" s="136"/>
      <c r="E38" s="133"/>
      <c r="F38" s="37"/>
      <c r="G38" s="37"/>
      <c r="H38" s="37"/>
      <c r="S38" s="38"/>
    </row>
    <row r="39" spans="2:19" x14ac:dyDescent="0.4">
      <c r="B39" s="131"/>
      <c r="C39" s="136" t="s">
        <v>419</v>
      </c>
      <c r="D39" s="136" t="s">
        <v>202</v>
      </c>
      <c r="E39" s="133"/>
      <c r="F39" s="37"/>
      <c r="G39" s="37"/>
      <c r="H39" s="37"/>
    </row>
    <row r="40" spans="2:19" x14ac:dyDescent="0.4">
      <c r="B40" s="131"/>
      <c r="C40" s="136" t="s">
        <v>447</v>
      </c>
      <c r="D40" s="136" t="s">
        <v>420</v>
      </c>
      <c r="E40" s="133"/>
      <c r="F40" s="37"/>
      <c r="G40" s="37"/>
    </row>
    <row r="41" spans="2:19" x14ac:dyDescent="0.4">
      <c r="B41" s="131"/>
      <c r="C41" s="136" t="s">
        <v>448</v>
      </c>
      <c r="D41" s="136" t="s">
        <v>421</v>
      </c>
      <c r="E41" s="133"/>
      <c r="F41" s="37"/>
      <c r="G41" s="37"/>
      <c r="H41" s="37"/>
    </row>
    <row r="42" spans="2:19" x14ac:dyDescent="0.4">
      <c r="B42" s="131"/>
      <c r="C42" s="136" t="s">
        <v>449</v>
      </c>
      <c r="D42" s="136"/>
      <c r="E42" s="133"/>
      <c r="H42" s="37"/>
    </row>
    <row r="43" spans="2:19" x14ac:dyDescent="0.4">
      <c r="B43" s="131"/>
      <c r="C43" s="136" t="s">
        <v>450</v>
      </c>
      <c r="D43" s="136"/>
      <c r="E43" s="133"/>
      <c r="H43" s="37"/>
    </row>
    <row r="44" spans="2:19" x14ac:dyDescent="0.4">
      <c r="B44" s="131"/>
      <c r="C44" s="136" t="s">
        <v>451</v>
      </c>
      <c r="D44" s="136"/>
      <c r="E44" s="133"/>
      <c r="H44" s="37"/>
    </row>
    <row r="45" spans="2:19" x14ac:dyDescent="0.4">
      <c r="B45" s="131"/>
      <c r="C45" s="136" t="s">
        <v>452</v>
      </c>
      <c r="D45" s="136"/>
      <c r="E45" s="133"/>
      <c r="H45" s="37"/>
      <c r="I45" s="37"/>
    </row>
    <row r="46" spans="2:19" x14ac:dyDescent="0.4">
      <c r="B46" s="131"/>
      <c r="C46" s="136" t="s">
        <v>453</v>
      </c>
      <c r="D46" s="136"/>
      <c r="E46" s="133"/>
      <c r="H46" s="37"/>
      <c r="I46" s="37"/>
    </row>
    <row r="47" spans="2:19" x14ac:dyDescent="0.4">
      <c r="B47" s="131"/>
      <c r="C47" s="136" t="s">
        <v>454</v>
      </c>
      <c r="D47" s="136" t="s">
        <v>423</v>
      </c>
      <c r="E47" s="133"/>
      <c r="H47" s="37"/>
      <c r="I47" s="37"/>
    </row>
    <row r="48" spans="2:19" ht="12.6" customHeight="1" x14ac:dyDescent="0.4">
      <c r="B48" s="131"/>
      <c r="C48" s="149" t="s">
        <v>455</v>
      </c>
      <c r="D48" s="132" t="s">
        <v>424</v>
      </c>
      <c r="E48" s="133"/>
      <c r="H48" s="37"/>
      <c r="I48" s="37"/>
    </row>
    <row r="49" spans="2:11" x14ac:dyDescent="0.4">
      <c r="B49" s="131"/>
      <c r="E49" s="133"/>
      <c r="H49" s="37"/>
      <c r="I49" s="37"/>
      <c r="J49" s="37"/>
      <c r="K49" s="37"/>
    </row>
    <row r="50" spans="2:11" ht="15" thickBot="1" x14ac:dyDescent="0.45">
      <c r="B50" s="150"/>
      <c r="C50" s="151"/>
      <c r="D50" s="151"/>
      <c r="E50" s="152"/>
      <c r="I50" s="37"/>
      <c r="J50" s="37"/>
      <c r="K50" s="37"/>
    </row>
    <row r="51" spans="2:11" ht="15.4" thickTop="1" thickBot="1" x14ac:dyDescent="0.45">
      <c r="I51" s="37"/>
      <c r="J51" s="37"/>
      <c r="K51" s="37"/>
    </row>
    <row r="52" spans="2:11" ht="15" thickBot="1" x14ac:dyDescent="0.45">
      <c r="B52" s="63"/>
      <c r="C52" s="37" t="s">
        <v>169</v>
      </c>
    </row>
    <row r="53" spans="2:11" ht="2.65" customHeight="1" thickBot="1" x14ac:dyDescent="0.45">
      <c r="B53" s="54"/>
      <c r="C53" s="37"/>
    </row>
    <row r="54" spans="2:11" ht="15" thickBot="1" x14ac:dyDescent="0.45">
      <c r="B54" s="64"/>
      <c r="C54" s="37" t="s">
        <v>326</v>
      </c>
    </row>
    <row r="55" spans="2:11" ht="2.25" customHeight="1" thickBot="1" x14ac:dyDescent="0.45">
      <c r="B55" s="78"/>
    </row>
    <row r="56" spans="2:11" ht="15" thickBot="1" x14ac:dyDescent="0.45">
      <c r="B56" s="79"/>
      <c r="C56" s="37" t="s">
        <v>327</v>
      </c>
    </row>
    <row r="57" spans="2:11" ht="2.25" customHeight="1" thickBot="1" x14ac:dyDescent="0.45">
      <c r="B57" s="53"/>
    </row>
    <row r="58" spans="2:11" ht="15" thickBot="1" x14ac:dyDescent="0.45">
      <c r="B58" s="115"/>
      <c r="C58" s="37" t="s">
        <v>422</v>
      </c>
    </row>
    <row r="59" spans="2:11" x14ac:dyDescent="0.4">
      <c r="B59" s="37"/>
      <c r="C59" s="37"/>
    </row>
    <row r="61" spans="2:11" x14ac:dyDescent="0.5">
      <c r="C61" s="39" t="s">
        <v>328</v>
      </c>
      <c r="D61" s="41">
        <v>41384</v>
      </c>
    </row>
  </sheetData>
  <mergeCells count="1">
    <mergeCell ref="B2:L6"/>
  </mergeCells>
  <phoneticPr fontId="4" type="noConversion"/>
  <hyperlinks>
    <hyperlink ref="A1" location="拆分!A1" display="back"/>
  </hyperlink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zoomScale="80" zoomScaleNormal="80" workbookViewId="0"/>
  </sheetViews>
  <sheetFormatPr defaultColWidth="8.86328125" defaultRowHeight="14.65" x14ac:dyDescent="0.4"/>
  <cols>
    <col min="1" max="1" width="4.3984375" style="38" bestFit="1" customWidth="1"/>
    <col min="2" max="2" width="2.265625" style="38" customWidth="1"/>
    <col min="3" max="3" width="20.3984375" style="38" bestFit="1" customWidth="1"/>
    <col min="4" max="4" width="15.1328125" style="38" bestFit="1" customWidth="1"/>
    <col min="5" max="7" width="2.1328125" style="38" customWidth="1"/>
    <col min="8" max="8" width="13.1328125" style="38" bestFit="1" customWidth="1"/>
    <col min="9" max="9" width="17.1328125" style="38" bestFit="1" customWidth="1"/>
    <col min="10" max="10" width="34.86328125" style="38" bestFit="1" customWidth="1"/>
    <col min="11" max="11" width="1.86328125" style="38" customWidth="1"/>
    <col min="12" max="12" width="1.86328125" style="37" customWidth="1"/>
    <col min="13" max="13" width="1.86328125" style="38" customWidth="1"/>
    <col min="14" max="14" width="13.1328125" style="38" bestFit="1" customWidth="1"/>
    <col min="15" max="15" width="17.1328125" style="38" bestFit="1" customWidth="1"/>
    <col min="16" max="16" width="25.73046875" style="38" bestFit="1" customWidth="1"/>
    <col min="17" max="17" width="2.265625" style="38" customWidth="1"/>
    <col min="18" max="18" width="7.86328125" style="38" customWidth="1"/>
    <col min="19" max="19" width="8.3984375" style="38" customWidth="1"/>
    <col min="20" max="20" width="5.73046875" style="38" customWidth="1"/>
    <col min="21" max="21" width="8.46484375" style="38" customWidth="1"/>
    <col min="22" max="22" width="7.46484375" style="38" customWidth="1"/>
    <col min="23" max="23" width="5" style="38" customWidth="1"/>
    <col min="24" max="24" width="7.73046875" style="38" customWidth="1"/>
    <col min="25" max="25" width="9" style="38" customWidth="1"/>
    <col min="26" max="253" width="8.86328125" style="38"/>
    <col min="254" max="255" width="2.265625" style="38" customWidth="1"/>
    <col min="256" max="256" width="20.3984375" style="38" bestFit="1" customWidth="1"/>
    <col min="257" max="257" width="15.1328125" style="38" bestFit="1" customWidth="1"/>
    <col min="258" max="260" width="2.265625" style="38" customWidth="1"/>
    <col min="261" max="261" width="4.73046875" style="38" customWidth="1"/>
    <col min="262" max="262" width="4.3984375" style="38" customWidth="1"/>
    <col min="263" max="263" width="2.265625" style="38" customWidth="1"/>
    <col min="264" max="264" width="13.1328125" style="38" bestFit="1" customWidth="1"/>
    <col min="265" max="265" width="17.1328125" style="38" bestFit="1" customWidth="1"/>
    <col min="266" max="266" width="34.86328125" style="38" bestFit="1" customWidth="1"/>
    <col min="267" max="267" width="2.265625" style="38" customWidth="1"/>
    <col min="268" max="268" width="4.3984375" style="38" customWidth="1"/>
    <col min="269" max="269" width="2.265625" style="38" customWidth="1"/>
    <col min="270" max="270" width="13.1328125" style="38" bestFit="1" customWidth="1"/>
    <col min="271" max="271" width="17.1328125" style="38" bestFit="1" customWidth="1"/>
    <col min="272" max="272" width="25.73046875" style="38" bestFit="1" customWidth="1"/>
    <col min="273" max="273" width="2.265625" style="38" customWidth="1"/>
    <col min="274" max="274" width="7.86328125" style="38" customWidth="1"/>
    <col min="275" max="275" width="8.3984375" style="38" customWidth="1"/>
    <col min="276" max="276" width="5.73046875" style="38" customWidth="1"/>
    <col min="277" max="277" width="8.46484375" style="38" customWidth="1"/>
    <col min="278" max="278" width="7.46484375" style="38" customWidth="1"/>
    <col min="279" max="279" width="5" style="38" customWidth="1"/>
    <col min="280" max="280" width="7.73046875" style="38" customWidth="1"/>
    <col min="281" max="281" width="9" style="38" customWidth="1"/>
    <col min="282" max="509" width="8.86328125" style="38"/>
    <col min="510" max="511" width="2.265625" style="38" customWidth="1"/>
    <col min="512" max="512" width="20.3984375" style="38" bestFit="1" customWidth="1"/>
    <col min="513" max="513" width="15.1328125" style="38" bestFit="1" customWidth="1"/>
    <col min="514" max="516" width="2.265625" style="38" customWidth="1"/>
    <col min="517" max="517" width="4.73046875" style="38" customWidth="1"/>
    <col min="518" max="518" width="4.3984375" style="38" customWidth="1"/>
    <col min="519" max="519" width="2.265625" style="38" customWidth="1"/>
    <col min="520" max="520" width="13.1328125" style="38" bestFit="1" customWidth="1"/>
    <col min="521" max="521" width="17.1328125" style="38" bestFit="1" customWidth="1"/>
    <col min="522" max="522" width="34.86328125" style="38" bestFit="1" customWidth="1"/>
    <col min="523" max="523" width="2.265625" style="38" customWidth="1"/>
    <col min="524" max="524" width="4.3984375" style="38" customWidth="1"/>
    <col min="525" max="525" width="2.265625" style="38" customWidth="1"/>
    <col min="526" max="526" width="13.1328125" style="38" bestFit="1" customWidth="1"/>
    <col min="527" max="527" width="17.1328125" style="38" bestFit="1" customWidth="1"/>
    <col min="528" max="528" width="25.73046875" style="38" bestFit="1" customWidth="1"/>
    <col min="529" max="529" width="2.265625" style="38" customWidth="1"/>
    <col min="530" max="530" width="7.86328125" style="38" customWidth="1"/>
    <col min="531" max="531" width="8.3984375" style="38" customWidth="1"/>
    <col min="532" max="532" width="5.73046875" style="38" customWidth="1"/>
    <col min="533" max="533" width="8.46484375" style="38" customWidth="1"/>
    <col min="534" max="534" width="7.46484375" style="38" customWidth="1"/>
    <col min="535" max="535" width="5" style="38" customWidth="1"/>
    <col min="536" max="536" width="7.73046875" style="38" customWidth="1"/>
    <col min="537" max="537" width="9" style="38" customWidth="1"/>
    <col min="538" max="765" width="8.86328125" style="38"/>
    <col min="766" max="767" width="2.265625" style="38" customWidth="1"/>
    <col min="768" max="768" width="20.3984375" style="38" bestFit="1" customWidth="1"/>
    <col min="769" max="769" width="15.1328125" style="38" bestFit="1" customWidth="1"/>
    <col min="770" max="772" width="2.265625" style="38" customWidth="1"/>
    <col min="773" max="773" width="4.73046875" style="38" customWidth="1"/>
    <col min="774" max="774" width="4.3984375" style="38" customWidth="1"/>
    <col min="775" max="775" width="2.265625" style="38" customWidth="1"/>
    <col min="776" max="776" width="13.1328125" style="38" bestFit="1" customWidth="1"/>
    <col min="777" max="777" width="17.1328125" style="38" bestFit="1" customWidth="1"/>
    <col min="778" max="778" width="34.86328125" style="38" bestFit="1" customWidth="1"/>
    <col min="779" max="779" width="2.265625" style="38" customWidth="1"/>
    <col min="780" max="780" width="4.3984375" style="38" customWidth="1"/>
    <col min="781" max="781" width="2.265625" style="38" customWidth="1"/>
    <col min="782" max="782" width="13.1328125" style="38" bestFit="1" customWidth="1"/>
    <col min="783" max="783" width="17.1328125" style="38" bestFit="1" customWidth="1"/>
    <col min="784" max="784" width="25.73046875" style="38" bestFit="1" customWidth="1"/>
    <col min="785" max="785" width="2.265625" style="38" customWidth="1"/>
    <col min="786" max="786" width="7.86328125" style="38" customWidth="1"/>
    <col min="787" max="787" width="8.3984375" style="38" customWidth="1"/>
    <col min="788" max="788" width="5.73046875" style="38" customWidth="1"/>
    <col min="789" max="789" width="8.46484375" style="38" customWidth="1"/>
    <col min="790" max="790" width="7.46484375" style="38" customWidth="1"/>
    <col min="791" max="791" width="5" style="38" customWidth="1"/>
    <col min="792" max="792" width="7.73046875" style="38" customWidth="1"/>
    <col min="793" max="793" width="9" style="38" customWidth="1"/>
    <col min="794" max="1021" width="8.86328125" style="38"/>
    <col min="1022" max="1023" width="2.265625" style="38" customWidth="1"/>
    <col min="1024" max="1024" width="20.3984375" style="38" bestFit="1" customWidth="1"/>
    <col min="1025" max="1025" width="15.1328125" style="38" bestFit="1" customWidth="1"/>
    <col min="1026" max="1028" width="2.265625" style="38" customWidth="1"/>
    <col min="1029" max="1029" width="4.73046875" style="38" customWidth="1"/>
    <col min="1030" max="1030" width="4.3984375" style="38" customWidth="1"/>
    <col min="1031" max="1031" width="2.265625" style="38" customWidth="1"/>
    <col min="1032" max="1032" width="13.1328125" style="38" bestFit="1" customWidth="1"/>
    <col min="1033" max="1033" width="17.1328125" style="38" bestFit="1" customWidth="1"/>
    <col min="1034" max="1034" width="34.86328125" style="38" bestFit="1" customWidth="1"/>
    <col min="1035" max="1035" width="2.265625" style="38" customWidth="1"/>
    <col min="1036" max="1036" width="4.3984375" style="38" customWidth="1"/>
    <col min="1037" max="1037" width="2.265625" style="38" customWidth="1"/>
    <col min="1038" max="1038" width="13.1328125" style="38" bestFit="1" customWidth="1"/>
    <col min="1039" max="1039" width="17.1328125" style="38" bestFit="1" customWidth="1"/>
    <col min="1040" max="1040" width="25.73046875" style="38" bestFit="1" customWidth="1"/>
    <col min="1041" max="1041" width="2.265625" style="38" customWidth="1"/>
    <col min="1042" max="1042" width="7.86328125" style="38" customWidth="1"/>
    <col min="1043" max="1043" width="8.3984375" style="38" customWidth="1"/>
    <col min="1044" max="1044" width="5.73046875" style="38" customWidth="1"/>
    <col min="1045" max="1045" width="8.46484375" style="38" customWidth="1"/>
    <col min="1046" max="1046" width="7.46484375" style="38" customWidth="1"/>
    <col min="1047" max="1047" width="5" style="38" customWidth="1"/>
    <col min="1048" max="1048" width="7.73046875" style="38" customWidth="1"/>
    <col min="1049" max="1049" width="9" style="38" customWidth="1"/>
    <col min="1050" max="1277" width="8.86328125" style="38"/>
    <col min="1278" max="1279" width="2.265625" style="38" customWidth="1"/>
    <col min="1280" max="1280" width="20.3984375" style="38" bestFit="1" customWidth="1"/>
    <col min="1281" max="1281" width="15.1328125" style="38" bestFit="1" customWidth="1"/>
    <col min="1282" max="1284" width="2.265625" style="38" customWidth="1"/>
    <col min="1285" max="1285" width="4.73046875" style="38" customWidth="1"/>
    <col min="1286" max="1286" width="4.3984375" style="38" customWidth="1"/>
    <col min="1287" max="1287" width="2.265625" style="38" customWidth="1"/>
    <col min="1288" max="1288" width="13.1328125" style="38" bestFit="1" customWidth="1"/>
    <col min="1289" max="1289" width="17.1328125" style="38" bestFit="1" customWidth="1"/>
    <col min="1290" max="1290" width="34.86328125" style="38" bestFit="1" customWidth="1"/>
    <col min="1291" max="1291" width="2.265625" style="38" customWidth="1"/>
    <col min="1292" max="1292" width="4.3984375" style="38" customWidth="1"/>
    <col min="1293" max="1293" width="2.265625" style="38" customWidth="1"/>
    <col min="1294" max="1294" width="13.1328125" style="38" bestFit="1" customWidth="1"/>
    <col min="1295" max="1295" width="17.1328125" style="38" bestFit="1" customWidth="1"/>
    <col min="1296" max="1296" width="25.73046875" style="38" bestFit="1" customWidth="1"/>
    <col min="1297" max="1297" width="2.265625" style="38" customWidth="1"/>
    <col min="1298" max="1298" width="7.86328125" style="38" customWidth="1"/>
    <col min="1299" max="1299" width="8.3984375" style="38" customWidth="1"/>
    <col min="1300" max="1300" width="5.73046875" style="38" customWidth="1"/>
    <col min="1301" max="1301" width="8.46484375" style="38" customWidth="1"/>
    <col min="1302" max="1302" width="7.46484375" style="38" customWidth="1"/>
    <col min="1303" max="1303" width="5" style="38" customWidth="1"/>
    <col min="1304" max="1304" width="7.73046875" style="38" customWidth="1"/>
    <col min="1305" max="1305" width="9" style="38" customWidth="1"/>
    <col min="1306" max="1533" width="8.86328125" style="38"/>
    <col min="1534" max="1535" width="2.265625" style="38" customWidth="1"/>
    <col min="1536" max="1536" width="20.3984375" style="38" bestFit="1" customWidth="1"/>
    <col min="1537" max="1537" width="15.1328125" style="38" bestFit="1" customWidth="1"/>
    <col min="1538" max="1540" width="2.265625" style="38" customWidth="1"/>
    <col min="1541" max="1541" width="4.73046875" style="38" customWidth="1"/>
    <col min="1542" max="1542" width="4.3984375" style="38" customWidth="1"/>
    <col min="1543" max="1543" width="2.265625" style="38" customWidth="1"/>
    <col min="1544" max="1544" width="13.1328125" style="38" bestFit="1" customWidth="1"/>
    <col min="1545" max="1545" width="17.1328125" style="38" bestFit="1" customWidth="1"/>
    <col min="1546" max="1546" width="34.86328125" style="38" bestFit="1" customWidth="1"/>
    <col min="1547" max="1547" width="2.265625" style="38" customWidth="1"/>
    <col min="1548" max="1548" width="4.3984375" style="38" customWidth="1"/>
    <col min="1549" max="1549" width="2.265625" style="38" customWidth="1"/>
    <col min="1550" max="1550" width="13.1328125" style="38" bestFit="1" customWidth="1"/>
    <col min="1551" max="1551" width="17.1328125" style="38" bestFit="1" customWidth="1"/>
    <col min="1552" max="1552" width="25.73046875" style="38" bestFit="1" customWidth="1"/>
    <col min="1553" max="1553" width="2.265625" style="38" customWidth="1"/>
    <col min="1554" max="1554" width="7.86328125" style="38" customWidth="1"/>
    <col min="1555" max="1555" width="8.3984375" style="38" customWidth="1"/>
    <col min="1556" max="1556" width="5.73046875" style="38" customWidth="1"/>
    <col min="1557" max="1557" width="8.46484375" style="38" customWidth="1"/>
    <col min="1558" max="1558" width="7.46484375" style="38" customWidth="1"/>
    <col min="1559" max="1559" width="5" style="38" customWidth="1"/>
    <col min="1560" max="1560" width="7.73046875" style="38" customWidth="1"/>
    <col min="1561" max="1561" width="9" style="38" customWidth="1"/>
    <col min="1562" max="1789" width="8.86328125" style="38"/>
    <col min="1790" max="1791" width="2.265625" style="38" customWidth="1"/>
    <col min="1792" max="1792" width="20.3984375" style="38" bestFit="1" customWidth="1"/>
    <col min="1793" max="1793" width="15.1328125" style="38" bestFit="1" customWidth="1"/>
    <col min="1794" max="1796" width="2.265625" style="38" customWidth="1"/>
    <col min="1797" max="1797" width="4.73046875" style="38" customWidth="1"/>
    <col min="1798" max="1798" width="4.3984375" style="38" customWidth="1"/>
    <col min="1799" max="1799" width="2.265625" style="38" customWidth="1"/>
    <col min="1800" max="1800" width="13.1328125" style="38" bestFit="1" customWidth="1"/>
    <col min="1801" max="1801" width="17.1328125" style="38" bestFit="1" customWidth="1"/>
    <col min="1802" max="1802" width="34.86328125" style="38" bestFit="1" customWidth="1"/>
    <col min="1803" max="1803" width="2.265625" style="38" customWidth="1"/>
    <col min="1804" max="1804" width="4.3984375" style="38" customWidth="1"/>
    <col min="1805" max="1805" width="2.265625" style="38" customWidth="1"/>
    <col min="1806" max="1806" width="13.1328125" style="38" bestFit="1" customWidth="1"/>
    <col min="1807" max="1807" width="17.1328125" style="38" bestFit="1" customWidth="1"/>
    <col min="1808" max="1808" width="25.73046875" style="38" bestFit="1" customWidth="1"/>
    <col min="1809" max="1809" width="2.265625" style="38" customWidth="1"/>
    <col min="1810" max="1810" width="7.86328125" style="38" customWidth="1"/>
    <col min="1811" max="1811" width="8.3984375" style="38" customWidth="1"/>
    <col min="1812" max="1812" width="5.73046875" style="38" customWidth="1"/>
    <col min="1813" max="1813" width="8.46484375" style="38" customWidth="1"/>
    <col min="1814" max="1814" width="7.46484375" style="38" customWidth="1"/>
    <col min="1815" max="1815" width="5" style="38" customWidth="1"/>
    <col min="1816" max="1816" width="7.73046875" style="38" customWidth="1"/>
    <col min="1817" max="1817" width="9" style="38" customWidth="1"/>
    <col min="1818" max="2045" width="8.86328125" style="38"/>
    <col min="2046" max="2047" width="2.265625" style="38" customWidth="1"/>
    <col min="2048" max="2048" width="20.3984375" style="38" bestFit="1" customWidth="1"/>
    <col min="2049" max="2049" width="15.1328125" style="38" bestFit="1" customWidth="1"/>
    <col min="2050" max="2052" width="2.265625" style="38" customWidth="1"/>
    <col min="2053" max="2053" width="4.73046875" style="38" customWidth="1"/>
    <col min="2054" max="2054" width="4.3984375" style="38" customWidth="1"/>
    <col min="2055" max="2055" width="2.265625" style="38" customWidth="1"/>
    <col min="2056" max="2056" width="13.1328125" style="38" bestFit="1" customWidth="1"/>
    <col min="2057" max="2057" width="17.1328125" style="38" bestFit="1" customWidth="1"/>
    <col min="2058" max="2058" width="34.86328125" style="38" bestFit="1" customWidth="1"/>
    <col min="2059" max="2059" width="2.265625" style="38" customWidth="1"/>
    <col min="2060" max="2060" width="4.3984375" style="38" customWidth="1"/>
    <col min="2061" max="2061" width="2.265625" style="38" customWidth="1"/>
    <col min="2062" max="2062" width="13.1328125" style="38" bestFit="1" customWidth="1"/>
    <col min="2063" max="2063" width="17.1328125" style="38" bestFit="1" customWidth="1"/>
    <col min="2064" max="2064" width="25.73046875" style="38" bestFit="1" customWidth="1"/>
    <col min="2065" max="2065" width="2.265625" style="38" customWidth="1"/>
    <col min="2066" max="2066" width="7.86328125" style="38" customWidth="1"/>
    <col min="2067" max="2067" width="8.3984375" style="38" customWidth="1"/>
    <col min="2068" max="2068" width="5.73046875" style="38" customWidth="1"/>
    <col min="2069" max="2069" width="8.46484375" style="38" customWidth="1"/>
    <col min="2070" max="2070" width="7.46484375" style="38" customWidth="1"/>
    <col min="2071" max="2071" width="5" style="38" customWidth="1"/>
    <col min="2072" max="2072" width="7.73046875" style="38" customWidth="1"/>
    <col min="2073" max="2073" width="9" style="38" customWidth="1"/>
    <col min="2074" max="2301" width="8.86328125" style="38"/>
    <col min="2302" max="2303" width="2.265625" style="38" customWidth="1"/>
    <col min="2304" max="2304" width="20.3984375" style="38" bestFit="1" customWidth="1"/>
    <col min="2305" max="2305" width="15.1328125" style="38" bestFit="1" customWidth="1"/>
    <col min="2306" max="2308" width="2.265625" style="38" customWidth="1"/>
    <col min="2309" max="2309" width="4.73046875" style="38" customWidth="1"/>
    <col min="2310" max="2310" width="4.3984375" style="38" customWidth="1"/>
    <col min="2311" max="2311" width="2.265625" style="38" customWidth="1"/>
    <col min="2312" max="2312" width="13.1328125" style="38" bestFit="1" customWidth="1"/>
    <col min="2313" max="2313" width="17.1328125" style="38" bestFit="1" customWidth="1"/>
    <col min="2314" max="2314" width="34.86328125" style="38" bestFit="1" customWidth="1"/>
    <col min="2315" max="2315" width="2.265625" style="38" customWidth="1"/>
    <col min="2316" max="2316" width="4.3984375" style="38" customWidth="1"/>
    <col min="2317" max="2317" width="2.265625" style="38" customWidth="1"/>
    <col min="2318" max="2318" width="13.1328125" style="38" bestFit="1" customWidth="1"/>
    <col min="2319" max="2319" width="17.1328125" style="38" bestFit="1" customWidth="1"/>
    <col min="2320" max="2320" width="25.73046875" style="38" bestFit="1" customWidth="1"/>
    <col min="2321" max="2321" width="2.265625" style="38" customWidth="1"/>
    <col min="2322" max="2322" width="7.86328125" style="38" customWidth="1"/>
    <col min="2323" max="2323" width="8.3984375" style="38" customWidth="1"/>
    <col min="2324" max="2324" width="5.73046875" style="38" customWidth="1"/>
    <col min="2325" max="2325" width="8.46484375" style="38" customWidth="1"/>
    <col min="2326" max="2326" width="7.46484375" style="38" customWidth="1"/>
    <col min="2327" max="2327" width="5" style="38" customWidth="1"/>
    <col min="2328" max="2328" width="7.73046875" style="38" customWidth="1"/>
    <col min="2329" max="2329" width="9" style="38" customWidth="1"/>
    <col min="2330" max="2557" width="8.86328125" style="38"/>
    <col min="2558" max="2559" width="2.265625" style="38" customWidth="1"/>
    <col min="2560" max="2560" width="20.3984375" style="38" bestFit="1" customWidth="1"/>
    <col min="2561" max="2561" width="15.1328125" style="38" bestFit="1" customWidth="1"/>
    <col min="2562" max="2564" width="2.265625" style="38" customWidth="1"/>
    <col min="2565" max="2565" width="4.73046875" style="38" customWidth="1"/>
    <col min="2566" max="2566" width="4.3984375" style="38" customWidth="1"/>
    <col min="2567" max="2567" width="2.265625" style="38" customWidth="1"/>
    <col min="2568" max="2568" width="13.1328125" style="38" bestFit="1" customWidth="1"/>
    <col min="2569" max="2569" width="17.1328125" style="38" bestFit="1" customWidth="1"/>
    <col min="2570" max="2570" width="34.86328125" style="38" bestFit="1" customWidth="1"/>
    <col min="2571" max="2571" width="2.265625" style="38" customWidth="1"/>
    <col min="2572" max="2572" width="4.3984375" style="38" customWidth="1"/>
    <col min="2573" max="2573" width="2.265625" style="38" customWidth="1"/>
    <col min="2574" max="2574" width="13.1328125" style="38" bestFit="1" customWidth="1"/>
    <col min="2575" max="2575" width="17.1328125" style="38" bestFit="1" customWidth="1"/>
    <col min="2576" max="2576" width="25.73046875" style="38" bestFit="1" customWidth="1"/>
    <col min="2577" max="2577" width="2.265625" style="38" customWidth="1"/>
    <col min="2578" max="2578" width="7.86328125" style="38" customWidth="1"/>
    <col min="2579" max="2579" width="8.3984375" style="38" customWidth="1"/>
    <col min="2580" max="2580" width="5.73046875" style="38" customWidth="1"/>
    <col min="2581" max="2581" width="8.46484375" style="38" customWidth="1"/>
    <col min="2582" max="2582" width="7.46484375" style="38" customWidth="1"/>
    <col min="2583" max="2583" width="5" style="38" customWidth="1"/>
    <col min="2584" max="2584" width="7.73046875" style="38" customWidth="1"/>
    <col min="2585" max="2585" width="9" style="38" customWidth="1"/>
    <col min="2586" max="2813" width="8.86328125" style="38"/>
    <col min="2814" max="2815" width="2.265625" style="38" customWidth="1"/>
    <col min="2816" max="2816" width="20.3984375" style="38" bestFit="1" customWidth="1"/>
    <col min="2817" max="2817" width="15.1328125" style="38" bestFit="1" customWidth="1"/>
    <col min="2818" max="2820" width="2.265625" style="38" customWidth="1"/>
    <col min="2821" max="2821" width="4.73046875" style="38" customWidth="1"/>
    <col min="2822" max="2822" width="4.3984375" style="38" customWidth="1"/>
    <col min="2823" max="2823" width="2.265625" style="38" customWidth="1"/>
    <col min="2824" max="2824" width="13.1328125" style="38" bestFit="1" customWidth="1"/>
    <col min="2825" max="2825" width="17.1328125" style="38" bestFit="1" customWidth="1"/>
    <col min="2826" max="2826" width="34.86328125" style="38" bestFit="1" customWidth="1"/>
    <col min="2827" max="2827" width="2.265625" style="38" customWidth="1"/>
    <col min="2828" max="2828" width="4.3984375" style="38" customWidth="1"/>
    <col min="2829" max="2829" width="2.265625" style="38" customWidth="1"/>
    <col min="2830" max="2830" width="13.1328125" style="38" bestFit="1" customWidth="1"/>
    <col min="2831" max="2831" width="17.1328125" style="38" bestFit="1" customWidth="1"/>
    <col min="2832" max="2832" width="25.73046875" style="38" bestFit="1" customWidth="1"/>
    <col min="2833" max="2833" width="2.265625" style="38" customWidth="1"/>
    <col min="2834" max="2834" width="7.86328125" style="38" customWidth="1"/>
    <col min="2835" max="2835" width="8.3984375" style="38" customWidth="1"/>
    <col min="2836" max="2836" width="5.73046875" style="38" customWidth="1"/>
    <col min="2837" max="2837" width="8.46484375" style="38" customWidth="1"/>
    <col min="2838" max="2838" width="7.46484375" style="38" customWidth="1"/>
    <col min="2839" max="2839" width="5" style="38" customWidth="1"/>
    <col min="2840" max="2840" width="7.73046875" style="38" customWidth="1"/>
    <col min="2841" max="2841" width="9" style="38" customWidth="1"/>
    <col min="2842" max="3069" width="8.86328125" style="38"/>
    <col min="3070" max="3071" width="2.265625" style="38" customWidth="1"/>
    <col min="3072" max="3072" width="20.3984375" style="38" bestFit="1" customWidth="1"/>
    <col min="3073" max="3073" width="15.1328125" style="38" bestFit="1" customWidth="1"/>
    <col min="3074" max="3076" width="2.265625" style="38" customWidth="1"/>
    <col min="3077" max="3077" width="4.73046875" style="38" customWidth="1"/>
    <col min="3078" max="3078" width="4.3984375" style="38" customWidth="1"/>
    <col min="3079" max="3079" width="2.265625" style="38" customWidth="1"/>
    <col min="3080" max="3080" width="13.1328125" style="38" bestFit="1" customWidth="1"/>
    <col min="3081" max="3081" width="17.1328125" style="38" bestFit="1" customWidth="1"/>
    <col min="3082" max="3082" width="34.86328125" style="38" bestFit="1" customWidth="1"/>
    <col min="3083" max="3083" width="2.265625" style="38" customWidth="1"/>
    <col min="3084" max="3084" width="4.3984375" style="38" customWidth="1"/>
    <col min="3085" max="3085" width="2.265625" style="38" customWidth="1"/>
    <col min="3086" max="3086" width="13.1328125" style="38" bestFit="1" customWidth="1"/>
    <col min="3087" max="3087" width="17.1328125" style="38" bestFit="1" customWidth="1"/>
    <col min="3088" max="3088" width="25.73046875" style="38" bestFit="1" customWidth="1"/>
    <col min="3089" max="3089" width="2.265625" style="38" customWidth="1"/>
    <col min="3090" max="3090" width="7.86328125" style="38" customWidth="1"/>
    <col min="3091" max="3091" width="8.3984375" style="38" customWidth="1"/>
    <col min="3092" max="3092" width="5.73046875" style="38" customWidth="1"/>
    <col min="3093" max="3093" width="8.46484375" style="38" customWidth="1"/>
    <col min="3094" max="3094" width="7.46484375" style="38" customWidth="1"/>
    <col min="3095" max="3095" width="5" style="38" customWidth="1"/>
    <col min="3096" max="3096" width="7.73046875" style="38" customWidth="1"/>
    <col min="3097" max="3097" width="9" style="38" customWidth="1"/>
    <col min="3098" max="3325" width="8.86328125" style="38"/>
    <col min="3326" max="3327" width="2.265625" style="38" customWidth="1"/>
    <col min="3328" max="3328" width="20.3984375" style="38" bestFit="1" customWidth="1"/>
    <col min="3329" max="3329" width="15.1328125" style="38" bestFit="1" customWidth="1"/>
    <col min="3330" max="3332" width="2.265625" style="38" customWidth="1"/>
    <col min="3333" max="3333" width="4.73046875" style="38" customWidth="1"/>
    <col min="3334" max="3334" width="4.3984375" style="38" customWidth="1"/>
    <col min="3335" max="3335" width="2.265625" style="38" customWidth="1"/>
    <col min="3336" max="3336" width="13.1328125" style="38" bestFit="1" customWidth="1"/>
    <col min="3337" max="3337" width="17.1328125" style="38" bestFit="1" customWidth="1"/>
    <col min="3338" max="3338" width="34.86328125" style="38" bestFit="1" customWidth="1"/>
    <col min="3339" max="3339" width="2.265625" style="38" customWidth="1"/>
    <col min="3340" max="3340" width="4.3984375" style="38" customWidth="1"/>
    <col min="3341" max="3341" width="2.265625" style="38" customWidth="1"/>
    <col min="3342" max="3342" width="13.1328125" style="38" bestFit="1" customWidth="1"/>
    <col min="3343" max="3343" width="17.1328125" style="38" bestFit="1" customWidth="1"/>
    <col min="3344" max="3344" width="25.73046875" style="38" bestFit="1" customWidth="1"/>
    <col min="3345" max="3345" width="2.265625" style="38" customWidth="1"/>
    <col min="3346" max="3346" width="7.86328125" style="38" customWidth="1"/>
    <col min="3347" max="3347" width="8.3984375" style="38" customWidth="1"/>
    <col min="3348" max="3348" width="5.73046875" style="38" customWidth="1"/>
    <col min="3349" max="3349" width="8.46484375" style="38" customWidth="1"/>
    <col min="3350" max="3350" width="7.46484375" style="38" customWidth="1"/>
    <col min="3351" max="3351" width="5" style="38" customWidth="1"/>
    <col min="3352" max="3352" width="7.73046875" style="38" customWidth="1"/>
    <col min="3353" max="3353" width="9" style="38" customWidth="1"/>
    <col min="3354" max="3581" width="8.86328125" style="38"/>
    <col min="3582" max="3583" width="2.265625" style="38" customWidth="1"/>
    <col min="3584" max="3584" width="20.3984375" style="38" bestFit="1" customWidth="1"/>
    <col min="3585" max="3585" width="15.1328125" style="38" bestFit="1" customWidth="1"/>
    <col min="3586" max="3588" width="2.265625" style="38" customWidth="1"/>
    <col min="3589" max="3589" width="4.73046875" style="38" customWidth="1"/>
    <col min="3590" max="3590" width="4.3984375" style="38" customWidth="1"/>
    <col min="3591" max="3591" width="2.265625" style="38" customWidth="1"/>
    <col min="3592" max="3592" width="13.1328125" style="38" bestFit="1" customWidth="1"/>
    <col min="3593" max="3593" width="17.1328125" style="38" bestFit="1" customWidth="1"/>
    <col min="3594" max="3594" width="34.86328125" style="38" bestFit="1" customWidth="1"/>
    <col min="3595" max="3595" width="2.265625" style="38" customWidth="1"/>
    <col min="3596" max="3596" width="4.3984375" style="38" customWidth="1"/>
    <col min="3597" max="3597" width="2.265625" style="38" customWidth="1"/>
    <col min="3598" max="3598" width="13.1328125" style="38" bestFit="1" customWidth="1"/>
    <col min="3599" max="3599" width="17.1328125" style="38" bestFit="1" customWidth="1"/>
    <col min="3600" max="3600" width="25.73046875" style="38" bestFit="1" customWidth="1"/>
    <col min="3601" max="3601" width="2.265625" style="38" customWidth="1"/>
    <col min="3602" max="3602" width="7.86328125" style="38" customWidth="1"/>
    <col min="3603" max="3603" width="8.3984375" style="38" customWidth="1"/>
    <col min="3604" max="3604" width="5.73046875" style="38" customWidth="1"/>
    <col min="3605" max="3605" width="8.46484375" style="38" customWidth="1"/>
    <col min="3606" max="3606" width="7.46484375" style="38" customWidth="1"/>
    <col min="3607" max="3607" width="5" style="38" customWidth="1"/>
    <col min="3608" max="3608" width="7.73046875" style="38" customWidth="1"/>
    <col min="3609" max="3609" width="9" style="38" customWidth="1"/>
    <col min="3610" max="3837" width="8.86328125" style="38"/>
    <col min="3838" max="3839" width="2.265625" style="38" customWidth="1"/>
    <col min="3840" max="3840" width="20.3984375" style="38" bestFit="1" customWidth="1"/>
    <col min="3841" max="3841" width="15.1328125" style="38" bestFit="1" customWidth="1"/>
    <col min="3842" max="3844" width="2.265625" style="38" customWidth="1"/>
    <col min="3845" max="3845" width="4.73046875" style="38" customWidth="1"/>
    <col min="3846" max="3846" width="4.3984375" style="38" customWidth="1"/>
    <col min="3847" max="3847" width="2.265625" style="38" customWidth="1"/>
    <col min="3848" max="3848" width="13.1328125" style="38" bestFit="1" customWidth="1"/>
    <col min="3849" max="3849" width="17.1328125" style="38" bestFit="1" customWidth="1"/>
    <col min="3850" max="3850" width="34.86328125" style="38" bestFit="1" customWidth="1"/>
    <col min="3851" max="3851" width="2.265625" style="38" customWidth="1"/>
    <col min="3852" max="3852" width="4.3984375" style="38" customWidth="1"/>
    <col min="3853" max="3853" width="2.265625" style="38" customWidth="1"/>
    <col min="3854" max="3854" width="13.1328125" style="38" bestFit="1" customWidth="1"/>
    <col min="3855" max="3855" width="17.1328125" style="38" bestFit="1" customWidth="1"/>
    <col min="3856" max="3856" width="25.73046875" style="38" bestFit="1" customWidth="1"/>
    <col min="3857" max="3857" width="2.265625" style="38" customWidth="1"/>
    <col min="3858" max="3858" width="7.86328125" style="38" customWidth="1"/>
    <col min="3859" max="3859" width="8.3984375" style="38" customWidth="1"/>
    <col min="3860" max="3860" width="5.73046875" style="38" customWidth="1"/>
    <col min="3861" max="3861" width="8.46484375" style="38" customWidth="1"/>
    <col min="3862" max="3862" width="7.46484375" style="38" customWidth="1"/>
    <col min="3863" max="3863" width="5" style="38" customWidth="1"/>
    <col min="3864" max="3864" width="7.73046875" style="38" customWidth="1"/>
    <col min="3865" max="3865" width="9" style="38" customWidth="1"/>
    <col min="3866" max="4093" width="8.86328125" style="38"/>
    <col min="4094" max="4095" width="2.265625" style="38" customWidth="1"/>
    <col min="4096" max="4096" width="20.3984375" style="38" bestFit="1" customWidth="1"/>
    <col min="4097" max="4097" width="15.1328125" style="38" bestFit="1" customWidth="1"/>
    <col min="4098" max="4100" width="2.265625" style="38" customWidth="1"/>
    <col min="4101" max="4101" width="4.73046875" style="38" customWidth="1"/>
    <col min="4102" max="4102" width="4.3984375" style="38" customWidth="1"/>
    <col min="4103" max="4103" width="2.265625" style="38" customWidth="1"/>
    <col min="4104" max="4104" width="13.1328125" style="38" bestFit="1" customWidth="1"/>
    <col min="4105" max="4105" width="17.1328125" style="38" bestFit="1" customWidth="1"/>
    <col min="4106" max="4106" width="34.86328125" style="38" bestFit="1" customWidth="1"/>
    <col min="4107" max="4107" width="2.265625" style="38" customWidth="1"/>
    <col min="4108" max="4108" width="4.3984375" style="38" customWidth="1"/>
    <col min="4109" max="4109" width="2.265625" style="38" customWidth="1"/>
    <col min="4110" max="4110" width="13.1328125" style="38" bestFit="1" customWidth="1"/>
    <col min="4111" max="4111" width="17.1328125" style="38" bestFit="1" customWidth="1"/>
    <col min="4112" max="4112" width="25.73046875" style="38" bestFit="1" customWidth="1"/>
    <col min="4113" max="4113" width="2.265625" style="38" customWidth="1"/>
    <col min="4114" max="4114" width="7.86328125" style="38" customWidth="1"/>
    <col min="4115" max="4115" width="8.3984375" style="38" customWidth="1"/>
    <col min="4116" max="4116" width="5.73046875" style="38" customWidth="1"/>
    <col min="4117" max="4117" width="8.46484375" style="38" customWidth="1"/>
    <col min="4118" max="4118" width="7.46484375" style="38" customWidth="1"/>
    <col min="4119" max="4119" width="5" style="38" customWidth="1"/>
    <col min="4120" max="4120" width="7.73046875" style="38" customWidth="1"/>
    <col min="4121" max="4121" width="9" style="38" customWidth="1"/>
    <col min="4122" max="4349" width="8.86328125" style="38"/>
    <col min="4350" max="4351" width="2.265625" style="38" customWidth="1"/>
    <col min="4352" max="4352" width="20.3984375" style="38" bestFit="1" customWidth="1"/>
    <col min="4353" max="4353" width="15.1328125" style="38" bestFit="1" customWidth="1"/>
    <col min="4354" max="4356" width="2.265625" style="38" customWidth="1"/>
    <col min="4357" max="4357" width="4.73046875" style="38" customWidth="1"/>
    <col min="4358" max="4358" width="4.3984375" style="38" customWidth="1"/>
    <col min="4359" max="4359" width="2.265625" style="38" customWidth="1"/>
    <col min="4360" max="4360" width="13.1328125" style="38" bestFit="1" customWidth="1"/>
    <col min="4361" max="4361" width="17.1328125" style="38" bestFit="1" customWidth="1"/>
    <col min="4362" max="4362" width="34.86328125" style="38" bestFit="1" customWidth="1"/>
    <col min="4363" max="4363" width="2.265625" style="38" customWidth="1"/>
    <col min="4364" max="4364" width="4.3984375" style="38" customWidth="1"/>
    <col min="4365" max="4365" width="2.265625" style="38" customWidth="1"/>
    <col min="4366" max="4366" width="13.1328125" style="38" bestFit="1" customWidth="1"/>
    <col min="4367" max="4367" width="17.1328125" style="38" bestFit="1" customWidth="1"/>
    <col min="4368" max="4368" width="25.73046875" style="38" bestFit="1" customWidth="1"/>
    <col min="4369" max="4369" width="2.265625" style="38" customWidth="1"/>
    <col min="4370" max="4370" width="7.86328125" style="38" customWidth="1"/>
    <col min="4371" max="4371" width="8.3984375" style="38" customWidth="1"/>
    <col min="4372" max="4372" width="5.73046875" style="38" customWidth="1"/>
    <col min="4373" max="4373" width="8.46484375" style="38" customWidth="1"/>
    <col min="4374" max="4374" width="7.46484375" style="38" customWidth="1"/>
    <col min="4375" max="4375" width="5" style="38" customWidth="1"/>
    <col min="4376" max="4376" width="7.73046875" style="38" customWidth="1"/>
    <col min="4377" max="4377" width="9" style="38" customWidth="1"/>
    <col min="4378" max="4605" width="8.86328125" style="38"/>
    <col min="4606" max="4607" width="2.265625" style="38" customWidth="1"/>
    <col min="4608" max="4608" width="20.3984375" style="38" bestFit="1" customWidth="1"/>
    <col min="4609" max="4609" width="15.1328125" style="38" bestFit="1" customWidth="1"/>
    <col min="4610" max="4612" width="2.265625" style="38" customWidth="1"/>
    <col min="4613" max="4613" width="4.73046875" style="38" customWidth="1"/>
    <col min="4614" max="4614" width="4.3984375" style="38" customWidth="1"/>
    <col min="4615" max="4615" width="2.265625" style="38" customWidth="1"/>
    <col min="4616" max="4616" width="13.1328125" style="38" bestFit="1" customWidth="1"/>
    <col min="4617" max="4617" width="17.1328125" style="38" bestFit="1" customWidth="1"/>
    <col min="4618" max="4618" width="34.86328125" style="38" bestFit="1" customWidth="1"/>
    <col min="4619" max="4619" width="2.265625" style="38" customWidth="1"/>
    <col min="4620" max="4620" width="4.3984375" style="38" customWidth="1"/>
    <col min="4621" max="4621" width="2.265625" style="38" customWidth="1"/>
    <col min="4622" max="4622" width="13.1328125" style="38" bestFit="1" customWidth="1"/>
    <col min="4623" max="4623" width="17.1328125" style="38" bestFit="1" customWidth="1"/>
    <col min="4624" max="4624" width="25.73046875" style="38" bestFit="1" customWidth="1"/>
    <col min="4625" max="4625" width="2.265625" style="38" customWidth="1"/>
    <col min="4626" max="4626" width="7.86328125" style="38" customWidth="1"/>
    <col min="4627" max="4627" width="8.3984375" style="38" customWidth="1"/>
    <col min="4628" max="4628" width="5.73046875" style="38" customWidth="1"/>
    <col min="4629" max="4629" width="8.46484375" style="38" customWidth="1"/>
    <col min="4630" max="4630" width="7.46484375" style="38" customWidth="1"/>
    <col min="4631" max="4631" width="5" style="38" customWidth="1"/>
    <col min="4632" max="4632" width="7.73046875" style="38" customWidth="1"/>
    <col min="4633" max="4633" width="9" style="38" customWidth="1"/>
    <col min="4634" max="4861" width="8.86328125" style="38"/>
    <col min="4862" max="4863" width="2.265625" style="38" customWidth="1"/>
    <col min="4864" max="4864" width="20.3984375" style="38" bestFit="1" customWidth="1"/>
    <col min="4865" max="4865" width="15.1328125" style="38" bestFit="1" customWidth="1"/>
    <col min="4866" max="4868" width="2.265625" style="38" customWidth="1"/>
    <col min="4869" max="4869" width="4.73046875" style="38" customWidth="1"/>
    <col min="4870" max="4870" width="4.3984375" style="38" customWidth="1"/>
    <col min="4871" max="4871" width="2.265625" style="38" customWidth="1"/>
    <col min="4872" max="4872" width="13.1328125" style="38" bestFit="1" customWidth="1"/>
    <col min="4873" max="4873" width="17.1328125" style="38" bestFit="1" customWidth="1"/>
    <col min="4874" max="4874" width="34.86328125" style="38" bestFit="1" customWidth="1"/>
    <col min="4875" max="4875" width="2.265625" style="38" customWidth="1"/>
    <col min="4876" max="4876" width="4.3984375" style="38" customWidth="1"/>
    <col min="4877" max="4877" width="2.265625" style="38" customWidth="1"/>
    <col min="4878" max="4878" width="13.1328125" style="38" bestFit="1" customWidth="1"/>
    <col min="4879" max="4879" width="17.1328125" style="38" bestFit="1" customWidth="1"/>
    <col min="4880" max="4880" width="25.73046875" style="38" bestFit="1" customWidth="1"/>
    <col min="4881" max="4881" width="2.265625" style="38" customWidth="1"/>
    <col min="4882" max="4882" width="7.86328125" style="38" customWidth="1"/>
    <col min="4883" max="4883" width="8.3984375" style="38" customWidth="1"/>
    <col min="4884" max="4884" width="5.73046875" style="38" customWidth="1"/>
    <col min="4885" max="4885" width="8.46484375" style="38" customWidth="1"/>
    <col min="4886" max="4886" width="7.46484375" style="38" customWidth="1"/>
    <col min="4887" max="4887" width="5" style="38" customWidth="1"/>
    <col min="4888" max="4888" width="7.73046875" style="38" customWidth="1"/>
    <col min="4889" max="4889" width="9" style="38" customWidth="1"/>
    <col min="4890" max="5117" width="8.86328125" style="38"/>
    <col min="5118" max="5119" width="2.265625" style="38" customWidth="1"/>
    <col min="5120" max="5120" width="20.3984375" style="38" bestFit="1" customWidth="1"/>
    <col min="5121" max="5121" width="15.1328125" style="38" bestFit="1" customWidth="1"/>
    <col min="5122" max="5124" width="2.265625" style="38" customWidth="1"/>
    <col min="5125" max="5125" width="4.73046875" style="38" customWidth="1"/>
    <col min="5126" max="5126" width="4.3984375" style="38" customWidth="1"/>
    <col min="5127" max="5127" width="2.265625" style="38" customWidth="1"/>
    <col min="5128" max="5128" width="13.1328125" style="38" bestFit="1" customWidth="1"/>
    <col min="5129" max="5129" width="17.1328125" style="38" bestFit="1" customWidth="1"/>
    <col min="5130" max="5130" width="34.86328125" style="38" bestFit="1" customWidth="1"/>
    <col min="5131" max="5131" width="2.265625" style="38" customWidth="1"/>
    <col min="5132" max="5132" width="4.3984375" style="38" customWidth="1"/>
    <col min="5133" max="5133" width="2.265625" style="38" customWidth="1"/>
    <col min="5134" max="5134" width="13.1328125" style="38" bestFit="1" customWidth="1"/>
    <col min="5135" max="5135" width="17.1328125" style="38" bestFit="1" customWidth="1"/>
    <col min="5136" max="5136" width="25.73046875" style="38" bestFit="1" customWidth="1"/>
    <col min="5137" max="5137" width="2.265625" style="38" customWidth="1"/>
    <col min="5138" max="5138" width="7.86328125" style="38" customWidth="1"/>
    <col min="5139" max="5139" width="8.3984375" style="38" customWidth="1"/>
    <col min="5140" max="5140" width="5.73046875" style="38" customWidth="1"/>
    <col min="5141" max="5141" width="8.46484375" style="38" customWidth="1"/>
    <col min="5142" max="5142" width="7.46484375" style="38" customWidth="1"/>
    <col min="5143" max="5143" width="5" style="38" customWidth="1"/>
    <col min="5144" max="5144" width="7.73046875" style="38" customWidth="1"/>
    <col min="5145" max="5145" width="9" style="38" customWidth="1"/>
    <col min="5146" max="5373" width="8.86328125" style="38"/>
    <col min="5374" max="5375" width="2.265625" style="38" customWidth="1"/>
    <col min="5376" max="5376" width="20.3984375" style="38" bestFit="1" customWidth="1"/>
    <col min="5377" max="5377" width="15.1328125" style="38" bestFit="1" customWidth="1"/>
    <col min="5378" max="5380" width="2.265625" style="38" customWidth="1"/>
    <col min="5381" max="5381" width="4.73046875" style="38" customWidth="1"/>
    <col min="5382" max="5382" width="4.3984375" style="38" customWidth="1"/>
    <col min="5383" max="5383" width="2.265625" style="38" customWidth="1"/>
    <col min="5384" max="5384" width="13.1328125" style="38" bestFit="1" customWidth="1"/>
    <col min="5385" max="5385" width="17.1328125" style="38" bestFit="1" customWidth="1"/>
    <col min="5386" max="5386" width="34.86328125" style="38" bestFit="1" customWidth="1"/>
    <col min="5387" max="5387" width="2.265625" style="38" customWidth="1"/>
    <col min="5388" max="5388" width="4.3984375" style="38" customWidth="1"/>
    <col min="5389" max="5389" width="2.265625" style="38" customWidth="1"/>
    <col min="5390" max="5390" width="13.1328125" style="38" bestFit="1" customWidth="1"/>
    <col min="5391" max="5391" width="17.1328125" style="38" bestFit="1" customWidth="1"/>
    <col min="5392" max="5392" width="25.73046875" style="38" bestFit="1" customWidth="1"/>
    <col min="5393" max="5393" width="2.265625" style="38" customWidth="1"/>
    <col min="5394" max="5394" width="7.86328125" style="38" customWidth="1"/>
    <col min="5395" max="5395" width="8.3984375" style="38" customWidth="1"/>
    <col min="5396" max="5396" width="5.73046875" style="38" customWidth="1"/>
    <col min="5397" max="5397" width="8.46484375" style="38" customWidth="1"/>
    <col min="5398" max="5398" width="7.46484375" style="38" customWidth="1"/>
    <col min="5399" max="5399" width="5" style="38" customWidth="1"/>
    <col min="5400" max="5400" width="7.73046875" style="38" customWidth="1"/>
    <col min="5401" max="5401" width="9" style="38" customWidth="1"/>
    <col min="5402" max="5629" width="8.86328125" style="38"/>
    <col min="5630" max="5631" width="2.265625" style="38" customWidth="1"/>
    <col min="5632" max="5632" width="20.3984375" style="38" bestFit="1" customWidth="1"/>
    <col min="5633" max="5633" width="15.1328125" style="38" bestFit="1" customWidth="1"/>
    <col min="5634" max="5636" width="2.265625" style="38" customWidth="1"/>
    <col min="5637" max="5637" width="4.73046875" style="38" customWidth="1"/>
    <col min="5638" max="5638" width="4.3984375" style="38" customWidth="1"/>
    <col min="5639" max="5639" width="2.265625" style="38" customWidth="1"/>
    <col min="5640" max="5640" width="13.1328125" style="38" bestFit="1" customWidth="1"/>
    <col min="5641" max="5641" width="17.1328125" style="38" bestFit="1" customWidth="1"/>
    <col min="5642" max="5642" width="34.86328125" style="38" bestFit="1" customWidth="1"/>
    <col min="5643" max="5643" width="2.265625" style="38" customWidth="1"/>
    <col min="5644" max="5644" width="4.3984375" style="38" customWidth="1"/>
    <col min="5645" max="5645" width="2.265625" style="38" customWidth="1"/>
    <col min="5646" max="5646" width="13.1328125" style="38" bestFit="1" customWidth="1"/>
    <col min="5647" max="5647" width="17.1328125" style="38" bestFit="1" customWidth="1"/>
    <col min="5648" max="5648" width="25.73046875" style="38" bestFit="1" customWidth="1"/>
    <col min="5649" max="5649" width="2.265625" style="38" customWidth="1"/>
    <col min="5650" max="5650" width="7.86328125" style="38" customWidth="1"/>
    <col min="5651" max="5651" width="8.3984375" style="38" customWidth="1"/>
    <col min="5652" max="5652" width="5.73046875" style="38" customWidth="1"/>
    <col min="5653" max="5653" width="8.46484375" style="38" customWidth="1"/>
    <col min="5654" max="5654" width="7.46484375" style="38" customWidth="1"/>
    <col min="5655" max="5655" width="5" style="38" customWidth="1"/>
    <col min="5656" max="5656" width="7.73046875" style="38" customWidth="1"/>
    <col min="5657" max="5657" width="9" style="38" customWidth="1"/>
    <col min="5658" max="5885" width="8.86328125" style="38"/>
    <col min="5886" max="5887" width="2.265625" style="38" customWidth="1"/>
    <col min="5888" max="5888" width="20.3984375" style="38" bestFit="1" customWidth="1"/>
    <col min="5889" max="5889" width="15.1328125" style="38" bestFit="1" customWidth="1"/>
    <col min="5890" max="5892" width="2.265625" style="38" customWidth="1"/>
    <col min="5893" max="5893" width="4.73046875" style="38" customWidth="1"/>
    <col min="5894" max="5894" width="4.3984375" style="38" customWidth="1"/>
    <col min="5895" max="5895" width="2.265625" style="38" customWidth="1"/>
    <col min="5896" max="5896" width="13.1328125" style="38" bestFit="1" customWidth="1"/>
    <col min="5897" max="5897" width="17.1328125" style="38" bestFit="1" customWidth="1"/>
    <col min="5898" max="5898" width="34.86328125" style="38" bestFit="1" customWidth="1"/>
    <col min="5899" max="5899" width="2.265625" style="38" customWidth="1"/>
    <col min="5900" max="5900" width="4.3984375" style="38" customWidth="1"/>
    <col min="5901" max="5901" width="2.265625" style="38" customWidth="1"/>
    <col min="5902" max="5902" width="13.1328125" style="38" bestFit="1" customWidth="1"/>
    <col min="5903" max="5903" width="17.1328125" style="38" bestFit="1" customWidth="1"/>
    <col min="5904" max="5904" width="25.73046875" style="38" bestFit="1" customWidth="1"/>
    <col min="5905" max="5905" width="2.265625" style="38" customWidth="1"/>
    <col min="5906" max="5906" width="7.86328125" style="38" customWidth="1"/>
    <col min="5907" max="5907" width="8.3984375" style="38" customWidth="1"/>
    <col min="5908" max="5908" width="5.73046875" style="38" customWidth="1"/>
    <col min="5909" max="5909" width="8.46484375" style="38" customWidth="1"/>
    <col min="5910" max="5910" width="7.46484375" style="38" customWidth="1"/>
    <col min="5911" max="5911" width="5" style="38" customWidth="1"/>
    <col min="5912" max="5912" width="7.73046875" style="38" customWidth="1"/>
    <col min="5913" max="5913" width="9" style="38" customWidth="1"/>
    <col min="5914" max="6141" width="8.86328125" style="38"/>
    <col min="6142" max="6143" width="2.265625" style="38" customWidth="1"/>
    <col min="6144" max="6144" width="20.3984375" style="38" bestFit="1" customWidth="1"/>
    <col min="6145" max="6145" width="15.1328125" style="38" bestFit="1" customWidth="1"/>
    <col min="6146" max="6148" width="2.265625" style="38" customWidth="1"/>
    <col min="6149" max="6149" width="4.73046875" style="38" customWidth="1"/>
    <col min="6150" max="6150" width="4.3984375" style="38" customWidth="1"/>
    <col min="6151" max="6151" width="2.265625" style="38" customWidth="1"/>
    <col min="6152" max="6152" width="13.1328125" style="38" bestFit="1" customWidth="1"/>
    <col min="6153" max="6153" width="17.1328125" style="38" bestFit="1" customWidth="1"/>
    <col min="6154" max="6154" width="34.86328125" style="38" bestFit="1" customWidth="1"/>
    <col min="6155" max="6155" width="2.265625" style="38" customWidth="1"/>
    <col min="6156" max="6156" width="4.3984375" style="38" customWidth="1"/>
    <col min="6157" max="6157" width="2.265625" style="38" customWidth="1"/>
    <col min="6158" max="6158" width="13.1328125" style="38" bestFit="1" customWidth="1"/>
    <col min="6159" max="6159" width="17.1328125" style="38" bestFit="1" customWidth="1"/>
    <col min="6160" max="6160" width="25.73046875" style="38" bestFit="1" customWidth="1"/>
    <col min="6161" max="6161" width="2.265625" style="38" customWidth="1"/>
    <col min="6162" max="6162" width="7.86328125" style="38" customWidth="1"/>
    <col min="6163" max="6163" width="8.3984375" style="38" customWidth="1"/>
    <col min="6164" max="6164" width="5.73046875" style="38" customWidth="1"/>
    <col min="6165" max="6165" width="8.46484375" style="38" customWidth="1"/>
    <col min="6166" max="6166" width="7.46484375" style="38" customWidth="1"/>
    <col min="6167" max="6167" width="5" style="38" customWidth="1"/>
    <col min="6168" max="6168" width="7.73046875" style="38" customWidth="1"/>
    <col min="6169" max="6169" width="9" style="38" customWidth="1"/>
    <col min="6170" max="6397" width="8.86328125" style="38"/>
    <col min="6398" max="6399" width="2.265625" style="38" customWidth="1"/>
    <col min="6400" max="6400" width="20.3984375" style="38" bestFit="1" customWidth="1"/>
    <col min="6401" max="6401" width="15.1328125" style="38" bestFit="1" customWidth="1"/>
    <col min="6402" max="6404" width="2.265625" style="38" customWidth="1"/>
    <col min="6405" max="6405" width="4.73046875" style="38" customWidth="1"/>
    <col min="6406" max="6406" width="4.3984375" style="38" customWidth="1"/>
    <col min="6407" max="6407" width="2.265625" style="38" customWidth="1"/>
    <col min="6408" max="6408" width="13.1328125" style="38" bestFit="1" customWidth="1"/>
    <col min="6409" max="6409" width="17.1328125" style="38" bestFit="1" customWidth="1"/>
    <col min="6410" max="6410" width="34.86328125" style="38" bestFit="1" customWidth="1"/>
    <col min="6411" max="6411" width="2.265625" style="38" customWidth="1"/>
    <col min="6412" max="6412" width="4.3984375" style="38" customWidth="1"/>
    <col min="6413" max="6413" width="2.265625" style="38" customWidth="1"/>
    <col min="6414" max="6414" width="13.1328125" style="38" bestFit="1" customWidth="1"/>
    <col min="6415" max="6415" width="17.1328125" style="38" bestFit="1" customWidth="1"/>
    <col min="6416" max="6416" width="25.73046875" style="38" bestFit="1" customWidth="1"/>
    <col min="6417" max="6417" width="2.265625" style="38" customWidth="1"/>
    <col min="6418" max="6418" width="7.86328125" style="38" customWidth="1"/>
    <col min="6419" max="6419" width="8.3984375" style="38" customWidth="1"/>
    <col min="6420" max="6420" width="5.73046875" style="38" customWidth="1"/>
    <col min="6421" max="6421" width="8.46484375" style="38" customWidth="1"/>
    <col min="6422" max="6422" width="7.46484375" style="38" customWidth="1"/>
    <col min="6423" max="6423" width="5" style="38" customWidth="1"/>
    <col min="6424" max="6424" width="7.73046875" style="38" customWidth="1"/>
    <col min="6425" max="6425" width="9" style="38" customWidth="1"/>
    <col min="6426" max="6653" width="8.86328125" style="38"/>
    <col min="6654" max="6655" width="2.265625" style="38" customWidth="1"/>
    <col min="6656" max="6656" width="20.3984375" style="38" bestFit="1" customWidth="1"/>
    <col min="6657" max="6657" width="15.1328125" style="38" bestFit="1" customWidth="1"/>
    <col min="6658" max="6660" width="2.265625" style="38" customWidth="1"/>
    <col min="6661" max="6661" width="4.73046875" style="38" customWidth="1"/>
    <col min="6662" max="6662" width="4.3984375" style="38" customWidth="1"/>
    <col min="6663" max="6663" width="2.265625" style="38" customWidth="1"/>
    <col min="6664" max="6664" width="13.1328125" style="38" bestFit="1" customWidth="1"/>
    <col min="6665" max="6665" width="17.1328125" style="38" bestFit="1" customWidth="1"/>
    <col min="6666" max="6666" width="34.86328125" style="38" bestFit="1" customWidth="1"/>
    <col min="6667" max="6667" width="2.265625" style="38" customWidth="1"/>
    <col min="6668" max="6668" width="4.3984375" style="38" customWidth="1"/>
    <col min="6669" max="6669" width="2.265625" style="38" customWidth="1"/>
    <col min="6670" max="6670" width="13.1328125" style="38" bestFit="1" customWidth="1"/>
    <col min="6671" max="6671" width="17.1328125" style="38" bestFit="1" customWidth="1"/>
    <col min="6672" max="6672" width="25.73046875" style="38" bestFit="1" customWidth="1"/>
    <col min="6673" max="6673" width="2.265625" style="38" customWidth="1"/>
    <col min="6674" max="6674" width="7.86328125" style="38" customWidth="1"/>
    <col min="6675" max="6675" width="8.3984375" style="38" customWidth="1"/>
    <col min="6676" max="6676" width="5.73046875" style="38" customWidth="1"/>
    <col min="6677" max="6677" width="8.46484375" style="38" customWidth="1"/>
    <col min="6678" max="6678" width="7.46484375" style="38" customWidth="1"/>
    <col min="6679" max="6679" width="5" style="38" customWidth="1"/>
    <col min="6680" max="6680" width="7.73046875" style="38" customWidth="1"/>
    <col min="6681" max="6681" width="9" style="38" customWidth="1"/>
    <col min="6682" max="6909" width="8.86328125" style="38"/>
    <col min="6910" max="6911" width="2.265625" style="38" customWidth="1"/>
    <col min="6912" max="6912" width="20.3984375" style="38" bestFit="1" customWidth="1"/>
    <col min="6913" max="6913" width="15.1328125" style="38" bestFit="1" customWidth="1"/>
    <col min="6914" max="6916" width="2.265625" style="38" customWidth="1"/>
    <col min="6917" max="6917" width="4.73046875" style="38" customWidth="1"/>
    <col min="6918" max="6918" width="4.3984375" style="38" customWidth="1"/>
    <col min="6919" max="6919" width="2.265625" style="38" customWidth="1"/>
    <col min="6920" max="6920" width="13.1328125" style="38" bestFit="1" customWidth="1"/>
    <col min="6921" max="6921" width="17.1328125" style="38" bestFit="1" customWidth="1"/>
    <col min="6922" max="6922" width="34.86328125" style="38" bestFit="1" customWidth="1"/>
    <col min="6923" max="6923" width="2.265625" style="38" customWidth="1"/>
    <col min="6924" max="6924" width="4.3984375" style="38" customWidth="1"/>
    <col min="6925" max="6925" width="2.265625" style="38" customWidth="1"/>
    <col min="6926" max="6926" width="13.1328125" style="38" bestFit="1" customWidth="1"/>
    <col min="6927" max="6927" width="17.1328125" style="38" bestFit="1" customWidth="1"/>
    <col min="6928" max="6928" width="25.73046875" style="38" bestFit="1" customWidth="1"/>
    <col min="6929" max="6929" width="2.265625" style="38" customWidth="1"/>
    <col min="6930" max="6930" width="7.86328125" style="38" customWidth="1"/>
    <col min="6931" max="6931" width="8.3984375" style="38" customWidth="1"/>
    <col min="6932" max="6932" width="5.73046875" style="38" customWidth="1"/>
    <col min="6933" max="6933" width="8.46484375" style="38" customWidth="1"/>
    <col min="6934" max="6934" width="7.46484375" style="38" customWidth="1"/>
    <col min="6935" max="6935" width="5" style="38" customWidth="1"/>
    <col min="6936" max="6936" width="7.73046875" style="38" customWidth="1"/>
    <col min="6937" max="6937" width="9" style="38" customWidth="1"/>
    <col min="6938" max="7165" width="8.86328125" style="38"/>
    <col min="7166" max="7167" width="2.265625" style="38" customWidth="1"/>
    <col min="7168" max="7168" width="20.3984375" style="38" bestFit="1" customWidth="1"/>
    <col min="7169" max="7169" width="15.1328125" style="38" bestFit="1" customWidth="1"/>
    <col min="7170" max="7172" width="2.265625" style="38" customWidth="1"/>
    <col min="7173" max="7173" width="4.73046875" style="38" customWidth="1"/>
    <col min="7174" max="7174" width="4.3984375" style="38" customWidth="1"/>
    <col min="7175" max="7175" width="2.265625" style="38" customWidth="1"/>
    <col min="7176" max="7176" width="13.1328125" style="38" bestFit="1" customWidth="1"/>
    <col min="7177" max="7177" width="17.1328125" style="38" bestFit="1" customWidth="1"/>
    <col min="7178" max="7178" width="34.86328125" style="38" bestFit="1" customWidth="1"/>
    <col min="7179" max="7179" width="2.265625" style="38" customWidth="1"/>
    <col min="7180" max="7180" width="4.3984375" style="38" customWidth="1"/>
    <col min="7181" max="7181" width="2.265625" style="38" customWidth="1"/>
    <col min="7182" max="7182" width="13.1328125" style="38" bestFit="1" customWidth="1"/>
    <col min="7183" max="7183" width="17.1328125" style="38" bestFit="1" customWidth="1"/>
    <col min="7184" max="7184" width="25.73046875" style="38" bestFit="1" customWidth="1"/>
    <col min="7185" max="7185" width="2.265625" style="38" customWidth="1"/>
    <col min="7186" max="7186" width="7.86328125" style="38" customWidth="1"/>
    <col min="7187" max="7187" width="8.3984375" style="38" customWidth="1"/>
    <col min="7188" max="7188" width="5.73046875" style="38" customWidth="1"/>
    <col min="7189" max="7189" width="8.46484375" style="38" customWidth="1"/>
    <col min="7190" max="7190" width="7.46484375" style="38" customWidth="1"/>
    <col min="7191" max="7191" width="5" style="38" customWidth="1"/>
    <col min="7192" max="7192" width="7.73046875" style="38" customWidth="1"/>
    <col min="7193" max="7193" width="9" style="38" customWidth="1"/>
    <col min="7194" max="7421" width="8.86328125" style="38"/>
    <col min="7422" max="7423" width="2.265625" style="38" customWidth="1"/>
    <col min="7424" max="7424" width="20.3984375" style="38" bestFit="1" customWidth="1"/>
    <col min="7425" max="7425" width="15.1328125" style="38" bestFit="1" customWidth="1"/>
    <col min="7426" max="7428" width="2.265625" style="38" customWidth="1"/>
    <col min="7429" max="7429" width="4.73046875" style="38" customWidth="1"/>
    <col min="7430" max="7430" width="4.3984375" style="38" customWidth="1"/>
    <col min="7431" max="7431" width="2.265625" style="38" customWidth="1"/>
    <col min="7432" max="7432" width="13.1328125" style="38" bestFit="1" customWidth="1"/>
    <col min="7433" max="7433" width="17.1328125" style="38" bestFit="1" customWidth="1"/>
    <col min="7434" max="7434" width="34.86328125" style="38" bestFit="1" customWidth="1"/>
    <col min="7435" max="7435" width="2.265625" style="38" customWidth="1"/>
    <col min="7436" max="7436" width="4.3984375" style="38" customWidth="1"/>
    <col min="7437" max="7437" width="2.265625" style="38" customWidth="1"/>
    <col min="7438" max="7438" width="13.1328125" style="38" bestFit="1" customWidth="1"/>
    <col min="7439" max="7439" width="17.1328125" style="38" bestFit="1" customWidth="1"/>
    <col min="7440" max="7440" width="25.73046875" style="38" bestFit="1" customWidth="1"/>
    <col min="7441" max="7441" width="2.265625" style="38" customWidth="1"/>
    <col min="7442" max="7442" width="7.86328125" style="38" customWidth="1"/>
    <col min="7443" max="7443" width="8.3984375" style="38" customWidth="1"/>
    <col min="7444" max="7444" width="5.73046875" style="38" customWidth="1"/>
    <col min="7445" max="7445" width="8.46484375" style="38" customWidth="1"/>
    <col min="7446" max="7446" width="7.46484375" style="38" customWidth="1"/>
    <col min="7447" max="7447" width="5" style="38" customWidth="1"/>
    <col min="7448" max="7448" width="7.73046875" style="38" customWidth="1"/>
    <col min="7449" max="7449" width="9" style="38" customWidth="1"/>
    <col min="7450" max="7677" width="8.86328125" style="38"/>
    <col min="7678" max="7679" width="2.265625" style="38" customWidth="1"/>
    <col min="7680" max="7680" width="20.3984375" style="38" bestFit="1" customWidth="1"/>
    <col min="7681" max="7681" width="15.1328125" style="38" bestFit="1" customWidth="1"/>
    <col min="7682" max="7684" width="2.265625" style="38" customWidth="1"/>
    <col min="7685" max="7685" width="4.73046875" style="38" customWidth="1"/>
    <col min="7686" max="7686" width="4.3984375" style="38" customWidth="1"/>
    <col min="7687" max="7687" width="2.265625" style="38" customWidth="1"/>
    <col min="7688" max="7688" width="13.1328125" style="38" bestFit="1" customWidth="1"/>
    <col min="7689" max="7689" width="17.1328125" style="38" bestFit="1" customWidth="1"/>
    <col min="7690" max="7690" width="34.86328125" style="38" bestFit="1" customWidth="1"/>
    <col min="7691" max="7691" width="2.265625" style="38" customWidth="1"/>
    <col min="7692" max="7692" width="4.3984375" style="38" customWidth="1"/>
    <col min="7693" max="7693" width="2.265625" style="38" customWidth="1"/>
    <col min="7694" max="7694" width="13.1328125" style="38" bestFit="1" customWidth="1"/>
    <col min="7695" max="7695" width="17.1328125" style="38" bestFit="1" customWidth="1"/>
    <col min="7696" max="7696" width="25.73046875" style="38" bestFit="1" customWidth="1"/>
    <col min="7697" max="7697" width="2.265625" style="38" customWidth="1"/>
    <col min="7698" max="7698" width="7.86328125" style="38" customWidth="1"/>
    <col min="7699" max="7699" width="8.3984375" style="38" customWidth="1"/>
    <col min="7700" max="7700" width="5.73046875" style="38" customWidth="1"/>
    <col min="7701" max="7701" width="8.46484375" style="38" customWidth="1"/>
    <col min="7702" max="7702" width="7.46484375" style="38" customWidth="1"/>
    <col min="7703" max="7703" width="5" style="38" customWidth="1"/>
    <col min="7704" max="7704" width="7.73046875" style="38" customWidth="1"/>
    <col min="7705" max="7705" width="9" style="38" customWidth="1"/>
    <col min="7706" max="7933" width="8.86328125" style="38"/>
    <col min="7934" max="7935" width="2.265625" style="38" customWidth="1"/>
    <col min="7936" max="7936" width="20.3984375" style="38" bestFit="1" customWidth="1"/>
    <col min="7937" max="7937" width="15.1328125" style="38" bestFit="1" customWidth="1"/>
    <col min="7938" max="7940" width="2.265625" style="38" customWidth="1"/>
    <col min="7941" max="7941" width="4.73046875" style="38" customWidth="1"/>
    <col min="7942" max="7942" width="4.3984375" style="38" customWidth="1"/>
    <col min="7943" max="7943" width="2.265625" style="38" customWidth="1"/>
    <col min="7944" max="7944" width="13.1328125" style="38" bestFit="1" customWidth="1"/>
    <col min="7945" max="7945" width="17.1328125" style="38" bestFit="1" customWidth="1"/>
    <col min="7946" max="7946" width="34.86328125" style="38" bestFit="1" customWidth="1"/>
    <col min="7947" max="7947" width="2.265625" style="38" customWidth="1"/>
    <col min="7948" max="7948" width="4.3984375" style="38" customWidth="1"/>
    <col min="7949" max="7949" width="2.265625" style="38" customWidth="1"/>
    <col min="7950" max="7950" width="13.1328125" style="38" bestFit="1" customWidth="1"/>
    <col min="7951" max="7951" width="17.1328125" style="38" bestFit="1" customWidth="1"/>
    <col min="7952" max="7952" width="25.73046875" style="38" bestFit="1" customWidth="1"/>
    <col min="7953" max="7953" width="2.265625" style="38" customWidth="1"/>
    <col min="7954" max="7954" width="7.86328125" style="38" customWidth="1"/>
    <col min="7955" max="7955" width="8.3984375" style="38" customWidth="1"/>
    <col min="7956" max="7956" width="5.73046875" style="38" customWidth="1"/>
    <col min="7957" max="7957" width="8.46484375" style="38" customWidth="1"/>
    <col min="7958" max="7958" width="7.46484375" style="38" customWidth="1"/>
    <col min="7959" max="7959" width="5" style="38" customWidth="1"/>
    <col min="7960" max="7960" width="7.73046875" style="38" customWidth="1"/>
    <col min="7961" max="7961" width="9" style="38" customWidth="1"/>
    <col min="7962" max="8189" width="8.86328125" style="38"/>
    <col min="8190" max="8191" width="2.265625" style="38" customWidth="1"/>
    <col min="8192" max="8192" width="20.3984375" style="38" bestFit="1" customWidth="1"/>
    <col min="8193" max="8193" width="15.1328125" style="38" bestFit="1" customWidth="1"/>
    <col min="8194" max="8196" width="2.265625" style="38" customWidth="1"/>
    <col min="8197" max="8197" width="4.73046875" style="38" customWidth="1"/>
    <col min="8198" max="8198" width="4.3984375" style="38" customWidth="1"/>
    <col min="8199" max="8199" width="2.265625" style="38" customWidth="1"/>
    <col min="8200" max="8200" width="13.1328125" style="38" bestFit="1" customWidth="1"/>
    <col min="8201" max="8201" width="17.1328125" style="38" bestFit="1" customWidth="1"/>
    <col min="8202" max="8202" width="34.86328125" style="38" bestFit="1" customWidth="1"/>
    <col min="8203" max="8203" width="2.265625" style="38" customWidth="1"/>
    <col min="8204" max="8204" width="4.3984375" style="38" customWidth="1"/>
    <col min="8205" max="8205" width="2.265625" style="38" customWidth="1"/>
    <col min="8206" max="8206" width="13.1328125" style="38" bestFit="1" customWidth="1"/>
    <col min="8207" max="8207" width="17.1328125" style="38" bestFit="1" customWidth="1"/>
    <col min="8208" max="8208" width="25.73046875" style="38" bestFit="1" customWidth="1"/>
    <col min="8209" max="8209" width="2.265625" style="38" customWidth="1"/>
    <col min="8210" max="8210" width="7.86328125" style="38" customWidth="1"/>
    <col min="8211" max="8211" width="8.3984375" style="38" customWidth="1"/>
    <col min="8212" max="8212" width="5.73046875" style="38" customWidth="1"/>
    <col min="8213" max="8213" width="8.46484375" style="38" customWidth="1"/>
    <col min="8214" max="8214" width="7.46484375" style="38" customWidth="1"/>
    <col min="8215" max="8215" width="5" style="38" customWidth="1"/>
    <col min="8216" max="8216" width="7.73046875" style="38" customWidth="1"/>
    <col min="8217" max="8217" width="9" style="38" customWidth="1"/>
    <col min="8218" max="8445" width="8.86328125" style="38"/>
    <col min="8446" max="8447" width="2.265625" style="38" customWidth="1"/>
    <col min="8448" max="8448" width="20.3984375" style="38" bestFit="1" customWidth="1"/>
    <col min="8449" max="8449" width="15.1328125" style="38" bestFit="1" customWidth="1"/>
    <col min="8450" max="8452" width="2.265625" style="38" customWidth="1"/>
    <col min="8453" max="8453" width="4.73046875" style="38" customWidth="1"/>
    <col min="8454" max="8454" width="4.3984375" style="38" customWidth="1"/>
    <col min="8455" max="8455" width="2.265625" style="38" customWidth="1"/>
    <col min="8456" max="8456" width="13.1328125" style="38" bestFit="1" customWidth="1"/>
    <col min="8457" max="8457" width="17.1328125" style="38" bestFit="1" customWidth="1"/>
    <col min="8458" max="8458" width="34.86328125" style="38" bestFit="1" customWidth="1"/>
    <col min="8459" max="8459" width="2.265625" style="38" customWidth="1"/>
    <col min="8460" max="8460" width="4.3984375" style="38" customWidth="1"/>
    <col min="8461" max="8461" width="2.265625" style="38" customWidth="1"/>
    <col min="8462" max="8462" width="13.1328125" style="38" bestFit="1" customWidth="1"/>
    <col min="8463" max="8463" width="17.1328125" style="38" bestFit="1" customWidth="1"/>
    <col min="8464" max="8464" width="25.73046875" style="38" bestFit="1" customWidth="1"/>
    <col min="8465" max="8465" width="2.265625" style="38" customWidth="1"/>
    <col min="8466" max="8466" width="7.86328125" style="38" customWidth="1"/>
    <col min="8467" max="8467" width="8.3984375" style="38" customWidth="1"/>
    <col min="8468" max="8468" width="5.73046875" style="38" customWidth="1"/>
    <col min="8469" max="8469" width="8.46484375" style="38" customWidth="1"/>
    <col min="8470" max="8470" width="7.46484375" style="38" customWidth="1"/>
    <col min="8471" max="8471" width="5" style="38" customWidth="1"/>
    <col min="8472" max="8472" width="7.73046875" style="38" customWidth="1"/>
    <col min="8473" max="8473" width="9" style="38" customWidth="1"/>
    <col min="8474" max="8701" width="8.86328125" style="38"/>
    <col min="8702" max="8703" width="2.265625" style="38" customWidth="1"/>
    <col min="8704" max="8704" width="20.3984375" style="38" bestFit="1" customWidth="1"/>
    <col min="8705" max="8705" width="15.1328125" style="38" bestFit="1" customWidth="1"/>
    <col min="8706" max="8708" width="2.265625" style="38" customWidth="1"/>
    <col min="8709" max="8709" width="4.73046875" style="38" customWidth="1"/>
    <col min="8710" max="8710" width="4.3984375" style="38" customWidth="1"/>
    <col min="8711" max="8711" width="2.265625" style="38" customWidth="1"/>
    <col min="8712" max="8712" width="13.1328125" style="38" bestFit="1" customWidth="1"/>
    <col min="8713" max="8713" width="17.1328125" style="38" bestFit="1" customWidth="1"/>
    <col min="8714" max="8714" width="34.86328125" style="38" bestFit="1" customWidth="1"/>
    <col min="8715" max="8715" width="2.265625" style="38" customWidth="1"/>
    <col min="8716" max="8716" width="4.3984375" style="38" customWidth="1"/>
    <col min="8717" max="8717" width="2.265625" style="38" customWidth="1"/>
    <col min="8718" max="8718" width="13.1328125" style="38" bestFit="1" customWidth="1"/>
    <col min="8719" max="8719" width="17.1328125" style="38" bestFit="1" customWidth="1"/>
    <col min="8720" max="8720" width="25.73046875" style="38" bestFit="1" customWidth="1"/>
    <col min="8721" max="8721" width="2.265625" style="38" customWidth="1"/>
    <col min="8722" max="8722" width="7.86328125" style="38" customWidth="1"/>
    <col min="8723" max="8723" width="8.3984375" style="38" customWidth="1"/>
    <col min="8724" max="8724" width="5.73046875" style="38" customWidth="1"/>
    <col min="8725" max="8725" width="8.46484375" style="38" customWidth="1"/>
    <col min="8726" max="8726" width="7.46484375" style="38" customWidth="1"/>
    <col min="8727" max="8727" width="5" style="38" customWidth="1"/>
    <col min="8728" max="8728" width="7.73046875" style="38" customWidth="1"/>
    <col min="8729" max="8729" width="9" style="38" customWidth="1"/>
    <col min="8730" max="8957" width="8.86328125" style="38"/>
    <col min="8958" max="8959" width="2.265625" style="38" customWidth="1"/>
    <col min="8960" max="8960" width="20.3984375" style="38" bestFit="1" customWidth="1"/>
    <col min="8961" max="8961" width="15.1328125" style="38" bestFit="1" customWidth="1"/>
    <col min="8962" max="8964" width="2.265625" style="38" customWidth="1"/>
    <col min="8965" max="8965" width="4.73046875" style="38" customWidth="1"/>
    <col min="8966" max="8966" width="4.3984375" style="38" customWidth="1"/>
    <col min="8967" max="8967" width="2.265625" style="38" customWidth="1"/>
    <col min="8968" max="8968" width="13.1328125" style="38" bestFit="1" customWidth="1"/>
    <col min="8969" max="8969" width="17.1328125" style="38" bestFit="1" customWidth="1"/>
    <col min="8970" max="8970" width="34.86328125" style="38" bestFit="1" customWidth="1"/>
    <col min="8971" max="8971" width="2.265625" style="38" customWidth="1"/>
    <col min="8972" max="8972" width="4.3984375" style="38" customWidth="1"/>
    <col min="8973" max="8973" width="2.265625" style="38" customWidth="1"/>
    <col min="8974" max="8974" width="13.1328125" style="38" bestFit="1" customWidth="1"/>
    <col min="8975" max="8975" width="17.1328125" style="38" bestFit="1" customWidth="1"/>
    <col min="8976" max="8976" width="25.73046875" style="38" bestFit="1" customWidth="1"/>
    <col min="8977" max="8977" width="2.265625" style="38" customWidth="1"/>
    <col min="8978" max="8978" width="7.86328125" style="38" customWidth="1"/>
    <col min="8979" max="8979" width="8.3984375" style="38" customWidth="1"/>
    <col min="8980" max="8980" width="5.73046875" style="38" customWidth="1"/>
    <col min="8981" max="8981" width="8.46484375" style="38" customWidth="1"/>
    <col min="8982" max="8982" width="7.46484375" style="38" customWidth="1"/>
    <col min="8983" max="8983" width="5" style="38" customWidth="1"/>
    <col min="8984" max="8984" width="7.73046875" style="38" customWidth="1"/>
    <col min="8985" max="8985" width="9" style="38" customWidth="1"/>
    <col min="8986" max="9213" width="8.86328125" style="38"/>
    <col min="9214" max="9215" width="2.265625" style="38" customWidth="1"/>
    <col min="9216" max="9216" width="20.3984375" style="38" bestFit="1" customWidth="1"/>
    <col min="9217" max="9217" width="15.1328125" style="38" bestFit="1" customWidth="1"/>
    <col min="9218" max="9220" width="2.265625" style="38" customWidth="1"/>
    <col min="9221" max="9221" width="4.73046875" style="38" customWidth="1"/>
    <col min="9222" max="9222" width="4.3984375" style="38" customWidth="1"/>
    <col min="9223" max="9223" width="2.265625" style="38" customWidth="1"/>
    <col min="9224" max="9224" width="13.1328125" style="38" bestFit="1" customWidth="1"/>
    <col min="9225" max="9225" width="17.1328125" style="38" bestFit="1" customWidth="1"/>
    <col min="9226" max="9226" width="34.86328125" style="38" bestFit="1" customWidth="1"/>
    <col min="9227" max="9227" width="2.265625" style="38" customWidth="1"/>
    <col min="9228" max="9228" width="4.3984375" style="38" customWidth="1"/>
    <col min="9229" max="9229" width="2.265625" style="38" customWidth="1"/>
    <col min="9230" max="9230" width="13.1328125" style="38" bestFit="1" customWidth="1"/>
    <col min="9231" max="9231" width="17.1328125" style="38" bestFit="1" customWidth="1"/>
    <col min="9232" max="9232" width="25.73046875" style="38" bestFit="1" customWidth="1"/>
    <col min="9233" max="9233" width="2.265625" style="38" customWidth="1"/>
    <col min="9234" max="9234" width="7.86328125" style="38" customWidth="1"/>
    <col min="9235" max="9235" width="8.3984375" style="38" customWidth="1"/>
    <col min="9236" max="9236" width="5.73046875" style="38" customWidth="1"/>
    <col min="9237" max="9237" width="8.46484375" style="38" customWidth="1"/>
    <col min="9238" max="9238" width="7.46484375" style="38" customWidth="1"/>
    <col min="9239" max="9239" width="5" style="38" customWidth="1"/>
    <col min="9240" max="9240" width="7.73046875" style="38" customWidth="1"/>
    <col min="9241" max="9241" width="9" style="38" customWidth="1"/>
    <col min="9242" max="9469" width="8.86328125" style="38"/>
    <col min="9470" max="9471" width="2.265625" style="38" customWidth="1"/>
    <col min="9472" max="9472" width="20.3984375" style="38" bestFit="1" customWidth="1"/>
    <col min="9473" max="9473" width="15.1328125" style="38" bestFit="1" customWidth="1"/>
    <col min="9474" max="9476" width="2.265625" style="38" customWidth="1"/>
    <col min="9477" max="9477" width="4.73046875" style="38" customWidth="1"/>
    <col min="9478" max="9478" width="4.3984375" style="38" customWidth="1"/>
    <col min="9479" max="9479" width="2.265625" style="38" customWidth="1"/>
    <col min="9480" max="9480" width="13.1328125" style="38" bestFit="1" customWidth="1"/>
    <col min="9481" max="9481" width="17.1328125" style="38" bestFit="1" customWidth="1"/>
    <col min="9482" max="9482" width="34.86328125" style="38" bestFit="1" customWidth="1"/>
    <col min="9483" max="9483" width="2.265625" style="38" customWidth="1"/>
    <col min="9484" max="9484" width="4.3984375" style="38" customWidth="1"/>
    <col min="9485" max="9485" width="2.265625" style="38" customWidth="1"/>
    <col min="9486" max="9486" width="13.1328125" style="38" bestFit="1" customWidth="1"/>
    <col min="9487" max="9487" width="17.1328125" style="38" bestFit="1" customWidth="1"/>
    <col min="9488" max="9488" width="25.73046875" style="38" bestFit="1" customWidth="1"/>
    <col min="9489" max="9489" width="2.265625" style="38" customWidth="1"/>
    <col min="9490" max="9490" width="7.86328125" style="38" customWidth="1"/>
    <col min="9491" max="9491" width="8.3984375" style="38" customWidth="1"/>
    <col min="9492" max="9492" width="5.73046875" style="38" customWidth="1"/>
    <col min="9493" max="9493" width="8.46484375" style="38" customWidth="1"/>
    <col min="9494" max="9494" width="7.46484375" style="38" customWidth="1"/>
    <col min="9495" max="9495" width="5" style="38" customWidth="1"/>
    <col min="9496" max="9496" width="7.73046875" style="38" customWidth="1"/>
    <col min="9497" max="9497" width="9" style="38" customWidth="1"/>
    <col min="9498" max="9725" width="8.86328125" style="38"/>
    <col min="9726" max="9727" width="2.265625" style="38" customWidth="1"/>
    <col min="9728" max="9728" width="20.3984375" style="38" bestFit="1" customWidth="1"/>
    <col min="9729" max="9729" width="15.1328125" style="38" bestFit="1" customWidth="1"/>
    <col min="9730" max="9732" width="2.265625" style="38" customWidth="1"/>
    <col min="9733" max="9733" width="4.73046875" style="38" customWidth="1"/>
    <col min="9734" max="9734" width="4.3984375" style="38" customWidth="1"/>
    <col min="9735" max="9735" width="2.265625" style="38" customWidth="1"/>
    <col min="9736" max="9736" width="13.1328125" style="38" bestFit="1" customWidth="1"/>
    <col min="9737" max="9737" width="17.1328125" style="38" bestFit="1" customWidth="1"/>
    <col min="9738" max="9738" width="34.86328125" style="38" bestFit="1" customWidth="1"/>
    <col min="9739" max="9739" width="2.265625" style="38" customWidth="1"/>
    <col min="9740" max="9740" width="4.3984375" style="38" customWidth="1"/>
    <col min="9741" max="9741" width="2.265625" style="38" customWidth="1"/>
    <col min="9742" max="9742" width="13.1328125" style="38" bestFit="1" customWidth="1"/>
    <col min="9743" max="9743" width="17.1328125" style="38" bestFit="1" customWidth="1"/>
    <col min="9744" max="9744" width="25.73046875" style="38" bestFit="1" customWidth="1"/>
    <col min="9745" max="9745" width="2.265625" style="38" customWidth="1"/>
    <col min="9746" max="9746" width="7.86328125" style="38" customWidth="1"/>
    <col min="9747" max="9747" width="8.3984375" style="38" customWidth="1"/>
    <col min="9748" max="9748" width="5.73046875" style="38" customWidth="1"/>
    <col min="9749" max="9749" width="8.46484375" style="38" customWidth="1"/>
    <col min="9750" max="9750" width="7.46484375" style="38" customWidth="1"/>
    <col min="9751" max="9751" width="5" style="38" customWidth="1"/>
    <col min="9752" max="9752" width="7.73046875" style="38" customWidth="1"/>
    <col min="9753" max="9753" width="9" style="38" customWidth="1"/>
    <col min="9754" max="9981" width="8.86328125" style="38"/>
    <col min="9982" max="9983" width="2.265625" style="38" customWidth="1"/>
    <col min="9984" max="9984" width="20.3984375" style="38" bestFit="1" customWidth="1"/>
    <col min="9985" max="9985" width="15.1328125" style="38" bestFit="1" customWidth="1"/>
    <col min="9986" max="9988" width="2.265625" style="38" customWidth="1"/>
    <col min="9989" max="9989" width="4.73046875" style="38" customWidth="1"/>
    <col min="9990" max="9990" width="4.3984375" style="38" customWidth="1"/>
    <col min="9991" max="9991" width="2.265625" style="38" customWidth="1"/>
    <col min="9992" max="9992" width="13.1328125" style="38" bestFit="1" customWidth="1"/>
    <col min="9993" max="9993" width="17.1328125" style="38" bestFit="1" customWidth="1"/>
    <col min="9994" max="9994" width="34.86328125" style="38" bestFit="1" customWidth="1"/>
    <col min="9995" max="9995" width="2.265625" style="38" customWidth="1"/>
    <col min="9996" max="9996" width="4.3984375" style="38" customWidth="1"/>
    <col min="9997" max="9997" width="2.265625" style="38" customWidth="1"/>
    <col min="9998" max="9998" width="13.1328125" style="38" bestFit="1" customWidth="1"/>
    <col min="9999" max="9999" width="17.1328125" style="38" bestFit="1" customWidth="1"/>
    <col min="10000" max="10000" width="25.73046875" style="38" bestFit="1" customWidth="1"/>
    <col min="10001" max="10001" width="2.265625" style="38" customWidth="1"/>
    <col min="10002" max="10002" width="7.86328125" style="38" customWidth="1"/>
    <col min="10003" max="10003" width="8.3984375" style="38" customWidth="1"/>
    <col min="10004" max="10004" width="5.73046875" style="38" customWidth="1"/>
    <col min="10005" max="10005" width="8.46484375" style="38" customWidth="1"/>
    <col min="10006" max="10006" width="7.46484375" style="38" customWidth="1"/>
    <col min="10007" max="10007" width="5" style="38" customWidth="1"/>
    <col min="10008" max="10008" width="7.73046875" style="38" customWidth="1"/>
    <col min="10009" max="10009" width="9" style="38" customWidth="1"/>
    <col min="10010" max="10237" width="8.86328125" style="38"/>
    <col min="10238" max="10239" width="2.265625" style="38" customWidth="1"/>
    <col min="10240" max="10240" width="20.3984375" style="38" bestFit="1" customWidth="1"/>
    <col min="10241" max="10241" width="15.1328125" style="38" bestFit="1" customWidth="1"/>
    <col min="10242" max="10244" width="2.265625" style="38" customWidth="1"/>
    <col min="10245" max="10245" width="4.73046875" style="38" customWidth="1"/>
    <col min="10246" max="10246" width="4.3984375" style="38" customWidth="1"/>
    <col min="10247" max="10247" width="2.265625" style="38" customWidth="1"/>
    <col min="10248" max="10248" width="13.1328125" style="38" bestFit="1" customWidth="1"/>
    <col min="10249" max="10249" width="17.1328125" style="38" bestFit="1" customWidth="1"/>
    <col min="10250" max="10250" width="34.86328125" style="38" bestFit="1" customWidth="1"/>
    <col min="10251" max="10251" width="2.265625" style="38" customWidth="1"/>
    <col min="10252" max="10252" width="4.3984375" style="38" customWidth="1"/>
    <col min="10253" max="10253" width="2.265625" style="38" customWidth="1"/>
    <col min="10254" max="10254" width="13.1328125" style="38" bestFit="1" customWidth="1"/>
    <col min="10255" max="10255" width="17.1328125" style="38" bestFit="1" customWidth="1"/>
    <col min="10256" max="10256" width="25.73046875" style="38" bestFit="1" customWidth="1"/>
    <col min="10257" max="10257" width="2.265625" style="38" customWidth="1"/>
    <col min="10258" max="10258" width="7.86328125" style="38" customWidth="1"/>
    <col min="10259" max="10259" width="8.3984375" style="38" customWidth="1"/>
    <col min="10260" max="10260" width="5.73046875" style="38" customWidth="1"/>
    <col min="10261" max="10261" width="8.46484375" style="38" customWidth="1"/>
    <col min="10262" max="10262" width="7.46484375" style="38" customWidth="1"/>
    <col min="10263" max="10263" width="5" style="38" customWidth="1"/>
    <col min="10264" max="10264" width="7.73046875" style="38" customWidth="1"/>
    <col min="10265" max="10265" width="9" style="38" customWidth="1"/>
    <col min="10266" max="10493" width="8.86328125" style="38"/>
    <col min="10494" max="10495" width="2.265625" style="38" customWidth="1"/>
    <col min="10496" max="10496" width="20.3984375" style="38" bestFit="1" customWidth="1"/>
    <col min="10497" max="10497" width="15.1328125" style="38" bestFit="1" customWidth="1"/>
    <col min="10498" max="10500" width="2.265625" style="38" customWidth="1"/>
    <col min="10501" max="10501" width="4.73046875" style="38" customWidth="1"/>
    <col min="10502" max="10502" width="4.3984375" style="38" customWidth="1"/>
    <col min="10503" max="10503" width="2.265625" style="38" customWidth="1"/>
    <col min="10504" max="10504" width="13.1328125" style="38" bestFit="1" customWidth="1"/>
    <col min="10505" max="10505" width="17.1328125" style="38" bestFit="1" customWidth="1"/>
    <col min="10506" max="10506" width="34.86328125" style="38" bestFit="1" customWidth="1"/>
    <col min="10507" max="10507" width="2.265625" style="38" customWidth="1"/>
    <col min="10508" max="10508" width="4.3984375" style="38" customWidth="1"/>
    <col min="10509" max="10509" width="2.265625" style="38" customWidth="1"/>
    <col min="10510" max="10510" width="13.1328125" style="38" bestFit="1" customWidth="1"/>
    <col min="10511" max="10511" width="17.1328125" style="38" bestFit="1" customWidth="1"/>
    <col min="10512" max="10512" width="25.73046875" style="38" bestFit="1" customWidth="1"/>
    <col min="10513" max="10513" width="2.265625" style="38" customWidth="1"/>
    <col min="10514" max="10514" width="7.86328125" style="38" customWidth="1"/>
    <col min="10515" max="10515" width="8.3984375" style="38" customWidth="1"/>
    <col min="10516" max="10516" width="5.73046875" style="38" customWidth="1"/>
    <col min="10517" max="10517" width="8.46484375" style="38" customWidth="1"/>
    <col min="10518" max="10518" width="7.46484375" style="38" customWidth="1"/>
    <col min="10519" max="10519" width="5" style="38" customWidth="1"/>
    <col min="10520" max="10520" width="7.73046875" style="38" customWidth="1"/>
    <col min="10521" max="10521" width="9" style="38" customWidth="1"/>
    <col min="10522" max="10749" width="8.86328125" style="38"/>
    <col min="10750" max="10751" width="2.265625" style="38" customWidth="1"/>
    <col min="10752" max="10752" width="20.3984375" style="38" bestFit="1" customWidth="1"/>
    <col min="10753" max="10753" width="15.1328125" style="38" bestFit="1" customWidth="1"/>
    <col min="10754" max="10756" width="2.265625" style="38" customWidth="1"/>
    <col min="10757" max="10757" width="4.73046875" style="38" customWidth="1"/>
    <col min="10758" max="10758" width="4.3984375" style="38" customWidth="1"/>
    <col min="10759" max="10759" width="2.265625" style="38" customWidth="1"/>
    <col min="10760" max="10760" width="13.1328125" style="38" bestFit="1" customWidth="1"/>
    <col min="10761" max="10761" width="17.1328125" style="38" bestFit="1" customWidth="1"/>
    <col min="10762" max="10762" width="34.86328125" style="38" bestFit="1" customWidth="1"/>
    <col min="10763" max="10763" width="2.265625" style="38" customWidth="1"/>
    <col min="10764" max="10764" width="4.3984375" style="38" customWidth="1"/>
    <col min="10765" max="10765" width="2.265625" style="38" customWidth="1"/>
    <col min="10766" max="10766" width="13.1328125" style="38" bestFit="1" customWidth="1"/>
    <col min="10767" max="10767" width="17.1328125" style="38" bestFit="1" customWidth="1"/>
    <col min="10768" max="10768" width="25.73046875" style="38" bestFit="1" customWidth="1"/>
    <col min="10769" max="10769" width="2.265625" style="38" customWidth="1"/>
    <col min="10770" max="10770" width="7.86328125" style="38" customWidth="1"/>
    <col min="10771" max="10771" width="8.3984375" style="38" customWidth="1"/>
    <col min="10772" max="10772" width="5.73046875" style="38" customWidth="1"/>
    <col min="10773" max="10773" width="8.46484375" style="38" customWidth="1"/>
    <col min="10774" max="10774" width="7.46484375" style="38" customWidth="1"/>
    <col min="10775" max="10775" width="5" style="38" customWidth="1"/>
    <col min="10776" max="10776" width="7.73046875" style="38" customWidth="1"/>
    <col min="10777" max="10777" width="9" style="38" customWidth="1"/>
    <col min="10778" max="11005" width="8.86328125" style="38"/>
    <col min="11006" max="11007" width="2.265625" style="38" customWidth="1"/>
    <col min="11008" max="11008" width="20.3984375" style="38" bestFit="1" customWidth="1"/>
    <col min="11009" max="11009" width="15.1328125" style="38" bestFit="1" customWidth="1"/>
    <col min="11010" max="11012" width="2.265625" style="38" customWidth="1"/>
    <col min="11013" max="11013" width="4.73046875" style="38" customWidth="1"/>
    <col min="11014" max="11014" width="4.3984375" style="38" customWidth="1"/>
    <col min="11015" max="11015" width="2.265625" style="38" customWidth="1"/>
    <col min="11016" max="11016" width="13.1328125" style="38" bestFit="1" customWidth="1"/>
    <col min="11017" max="11017" width="17.1328125" style="38" bestFit="1" customWidth="1"/>
    <col min="11018" max="11018" width="34.86328125" style="38" bestFit="1" customWidth="1"/>
    <col min="11019" max="11019" width="2.265625" style="38" customWidth="1"/>
    <col min="11020" max="11020" width="4.3984375" style="38" customWidth="1"/>
    <col min="11021" max="11021" width="2.265625" style="38" customWidth="1"/>
    <col min="11022" max="11022" width="13.1328125" style="38" bestFit="1" customWidth="1"/>
    <col min="11023" max="11023" width="17.1328125" style="38" bestFit="1" customWidth="1"/>
    <col min="11024" max="11024" width="25.73046875" style="38" bestFit="1" customWidth="1"/>
    <col min="11025" max="11025" width="2.265625" style="38" customWidth="1"/>
    <col min="11026" max="11026" width="7.86328125" style="38" customWidth="1"/>
    <col min="11027" max="11027" width="8.3984375" style="38" customWidth="1"/>
    <col min="11028" max="11028" width="5.73046875" style="38" customWidth="1"/>
    <col min="11029" max="11029" width="8.46484375" style="38" customWidth="1"/>
    <col min="11030" max="11030" width="7.46484375" style="38" customWidth="1"/>
    <col min="11031" max="11031" width="5" style="38" customWidth="1"/>
    <col min="11032" max="11032" width="7.73046875" style="38" customWidth="1"/>
    <col min="11033" max="11033" width="9" style="38" customWidth="1"/>
    <col min="11034" max="11261" width="8.86328125" style="38"/>
    <col min="11262" max="11263" width="2.265625" style="38" customWidth="1"/>
    <col min="11264" max="11264" width="20.3984375" style="38" bestFit="1" customWidth="1"/>
    <col min="11265" max="11265" width="15.1328125" style="38" bestFit="1" customWidth="1"/>
    <col min="11266" max="11268" width="2.265625" style="38" customWidth="1"/>
    <col min="11269" max="11269" width="4.73046875" style="38" customWidth="1"/>
    <col min="11270" max="11270" width="4.3984375" style="38" customWidth="1"/>
    <col min="11271" max="11271" width="2.265625" style="38" customWidth="1"/>
    <col min="11272" max="11272" width="13.1328125" style="38" bestFit="1" customWidth="1"/>
    <col min="11273" max="11273" width="17.1328125" style="38" bestFit="1" customWidth="1"/>
    <col min="11274" max="11274" width="34.86328125" style="38" bestFit="1" customWidth="1"/>
    <col min="11275" max="11275" width="2.265625" style="38" customWidth="1"/>
    <col min="11276" max="11276" width="4.3984375" style="38" customWidth="1"/>
    <col min="11277" max="11277" width="2.265625" style="38" customWidth="1"/>
    <col min="11278" max="11278" width="13.1328125" style="38" bestFit="1" customWidth="1"/>
    <col min="11279" max="11279" width="17.1328125" style="38" bestFit="1" customWidth="1"/>
    <col min="11280" max="11280" width="25.73046875" style="38" bestFit="1" customWidth="1"/>
    <col min="11281" max="11281" width="2.265625" style="38" customWidth="1"/>
    <col min="11282" max="11282" width="7.86328125" style="38" customWidth="1"/>
    <col min="11283" max="11283" width="8.3984375" style="38" customWidth="1"/>
    <col min="11284" max="11284" width="5.73046875" style="38" customWidth="1"/>
    <col min="11285" max="11285" width="8.46484375" style="38" customWidth="1"/>
    <col min="11286" max="11286" width="7.46484375" style="38" customWidth="1"/>
    <col min="11287" max="11287" width="5" style="38" customWidth="1"/>
    <col min="11288" max="11288" width="7.73046875" style="38" customWidth="1"/>
    <col min="11289" max="11289" width="9" style="38" customWidth="1"/>
    <col min="11290" max="11517" width="8.86328125" style="38"/>
    <col min="11518" max="11519" width="2.265625" style="38" customWidth="1"/>
    <col min="11520" max="11520" width="20.3984375" style="38" bestFit="1" customWidth="1"/>
    <col min="11521" max="11521" width="15.1328125" style="38" bestFit="1" customWidth="1"/>
    <col min="11522" max="11524" width="2.265625" style="38" customWidth="1"/>
    <col min="11525" max="11525" width="4.73046875" style="38" customWidth="1"/>
    <col min="11526" max="11526" width="4.3984375" style="38" customWidth="1"/>
    <col min="11527" max="11527" width="2.265625" style="38" customWidth="1"/>
    <col min="11528" max="11528" width="13.1328125" style="38" bestFit="1" customWidth="1"/>
    <col min="11529" max="11529" width="17.1328125" style="38" bestFit="1" customWidth="1"/>
    <col min="11530" max="11530" width="34.86328125" style="38" bestFit="1" customWidth="1"/>
    <col min="11531" max="11531" width="2.265625" style="38" customWidth="1"/>
    <col min="11532" max="11532" width="4.3984375" style="38" customWidth="1"/>
    <col min="11533" max="11533" width="2.265625" style="38" customWidth="1"/>
    <col min="11534" max="11534" width="13.1328125" style="38" bestFit="1" customWidth="1"/>
    <col min="11535" max="11535" width="17.1328125" style="38" bestFit="1" customWidth="1"/>
    <col min="11536" max="11536" width="25.73046875" style="38" bestFit="1" customWidth="1"/>
    <col min="11537" max="11537" width="2.265625" style="38" customWidth="1"/>
    <col min="11538" max="11538" width="7.86328125" style="38" customWidth="1"/>
    <col min="11539" max="11539" width="8.3984375" style="38" customWidth="1"/>
    <col min="11540" max="11540" width="5.73046875" style="38" customWidth="1"/>
    <col min="11541" max="11541" width="8.46484375" style="38" customWidth="1"/>
    <col min="11542" max="11542" width="7.46484375" style="38" customWidth="1"/>
    <col min="11543" max="11543" width="5" style="38" customWidth="1"/>
    <col min="11544" max="11544" width="7.73046875" style="38" customWidth="1"/>
    <col min="11545" max="11545" width="9" style="38" customWidth="1"/>
    <col min="11546" max="11773" width="8.86328125" style="38"/>
    <col min="11774" max="11775" width="2.265625" style="38" customWidth="1"/>
    <col min="11776" max="11776" width="20.3984375" style="38" bestFit="1" customWidth="1"/>
    <col min="11777" max="11777" width="15.1328125" style="38" bestFit="1" customWidth="1"/>
    <col min="11778" max="11780" width="2.265625" style="38" customWidth="1"/>
    <col min="11781" max="11781" width="4.73046875" style="38" customWidth="1"/>
    <col min="11782" max="11782" width="4.3984375" style="38" customWidth="1"/>
    <col min="11783" max="11783" width="2.265625" style="38" customWidth="1"/>
    <col min="11784" max="11784" width="13.1328125" style="38" bestFit="1" customWidth="1"/>
    <col min="11785" max="11785" width="17.1328125" style="38" bestFit="1" customWidth="1"/>
    <col min="11786" max="11786" width="34.86328125" style="38" bestFit="1" customWidth="1"/>
    <col min="11787" max="11787" width="2.265625" style="38" customWidth="1"/>
    <col min="11788" max="11788" width="4.3984375" style="38" customWidth="1"/>
    <col min="11789" max="11789" width="2.265625" style="38" customWidth="1"/>
    <col min="11790" max="11790" width="13.1328125" style="38" bestFit="1" customWidth="1"/>
    <col min="11791" max="11791" width="17.1328125" style="38" bestFit="1" customWidth="1"/>
    <col min="11792" max="11792" width="25.73046875" style="38" bestFit="1" customWidth="1"/>
    <col min="11793" max="11793" width="2.265625" style="38" customWidth="1"/>
    <col min="11794" max="11794" width="7.86328125" style="38" customWidth="1"/>
    <col min="11795" max="11795" width="8.3984375" style="38" customWidth="1"/>
    <col min="11796" max="11796" width="5.73046875" style="38" customWidth="1"/>
    <col min="11797" max="11797" width="8.46484375" style="38" customWidth="1"/>
    <col min="11798" max="11798" width="7.46484375" style="38" customWidth="1"/>
    <col min="11799" max="11799" width="5" style="38" customWidth="1"/>
    <col min="11800" max="11800" width="7.73046875" style="38" customWidth="1"/>
    <col min="11801" max="11801" width="9" style="38" customWidth="1"/>
    <col min="11802" max="12029" width="8.86328125" style="38"/>
    <col min="12030" max="12031" width="2.265625" style="38" customWidth="1"/>
    <col min="12032" max="12032" width="20.3984375" style="38" bestFit="1" customWidth="1"/>
    <col min="12033" max="12033" width="15.1328125" style="38" bestFit="1" customWidth="1"/>
    <col min="12034" max="12036" width="2.265625" style="38" customWidth="1"/>
    <col min="12037" max="12037" width="4.73046875" style="38" customWidth="1"/>
    <col min="12038" max="12038" width="4.3984375" style="38" customWidth="1"/>
    <col min="12039" max="12039" width="2.265625" style="38" customWidth="1"/>
    <col min="12040" max="12040" width="13.1328125" style="38" bestFit="1" customWidth="1"/>
    <col min="12041" max="12041" width="17.1328125" style="38" bestFit="1" customWidth="1"/>
    <col min="12042" max="12042" width="34.86328125" style="38" bestFit="1" customWidth="1"/>
    <col min="12043" max="12043" width="2.265625" style="38" customWidth="1"/>
    <col min="12044" max="12044" width="4.3984375" style="38" customWidth="1"/>
    <col min="12045" max="12045" width="2.265625" style="38" customWidth="1"/>
    <col min="12046" max="12046" width="13.1328125" style="38" bestFit="1" customWidth="1"/>
    <col min="12047" max="12047" width="17.1328125" style="38" bestFit="1" customWidth="1"/>
    <col min="12048" max="12048" width="25.73046875" style="38" bestFit="1" customWidth="1"/>
    <col min="12049" max="12049" width="2.265625" style="38" customWidth="1"/>
    <col min="12050" max="12050" width="7.86328125" style="38" customWidth="1"/>
    <col min="12051" max="12051" width="8.3984375" style="38" customWidth="1"/>
    <col min="12052" max="12052" width="5.73046875" style="38" customWidth="1"/>
    <col min="12053" max="12053" width="8.46484375" style="38" customWidth="1"/>
    <col min="12054" max="12054" width="7.46484375" style="38" customWidth="1"/>
    <col min="12055" max="12055" width="5" style="38" customWidth="1"/>
    <col min="12056" max="12056" width="7.73046875" style="38" customWidth="1"/>
    <col min="12057" max="12057" width="9" style="38" customWidth="1"/>
    <col min="12058" max="12285" width="8.86328125" style="38"/>
    <col min="12286" max="12287" width="2.265625" style="38" customWidth="1"/>
    <col min="12288" max="12288" width="20.3984375" style="38" bestFit="1" customWidth="1"/>
    <col min="12289" max="12289" width="15.1328125" style="38" bestFit="1" customWidth="1"/>
    <col min="12290" max="12292" width="2.265625" style="38" customWidth="1"/>
    <col min="12293" max="12293" width="4.73046875" style="38" customWidth="1"/>
    <col min="12294" max="12294" width="4.3984375" style="38" customWidth="1"/>
    <col min="12295" max="12295" width="2.265625" style="38" customWidth="1"/>
    <col min="12296" max="12296" width="13.1328125" style="38" bestFit="1" customWidth="1"/>
    <col min="12297" max="12297" width="17.1328125" style="38" bestFit="1" customWidth="1"/>
    <col min="12298" max="12298" width="34.86328125" style="38" bestFit="1" customWidth="1"/>
    <col min="12299" max="12299" width="2.265625" style="38" customWidth="1"/>
    <col min="12300" max="12300" width="4.3984375" style="38" customWidth="1"/>
    <col min="12301" max="12301" width="2.265625" style="38" customWidth="1"/>
    <col min="12302" max="12302" width="13.1328125" style="38" bestFit="1" customWidth="1"/>
    <col min="12303" max="12303" width="17.1328125" style="38" bestFit="1" customWidth="1"/>
    <col min="12304" max="12304" width="25.73046875" style="38" bestFit="1" customWidth="1"/>
    <col min="12305" max="12305" width="2.265625" style="38" customWidth="1"/>
    <col min="12306" max="12306" width="7.86328125" style="38" customWidth="1"/>
    <col min="12307" max="12307" width="8.3984375" style="38" customWidth="1"/>
    <col min="12308" max="12308" width="5.73046875" style="38" customWidth="1"/>
    <col min="12309" max="12309" width="8.46484375" style="38" customWidth="1"/>
    <col min="12310" max="12310" width="7.46484375" style="38" customWidth="1"/>
    <col min="12311" max="12311" width="5" style="38" customWidth="1"/>
    <col min="12312" max="12312" width="7.73046875" style="38" customWidth="1"/>
    <col min="12313" max="12313" width="9" style="38" customWidth="1"/>
    <col min="12314" max="12541" width="8.86328125" style="38"/>
    <col min="12542" max="12543" width="2.265625" style="38" customWidth="1"/>
    <col min="12544" max="12544" width="20.3984375" style="38" bestFit="1" customWidth="1"/>
    <col min="12545" max="12545" width="15.1328125" style="38" bestFit="1" customWidth="1"/>
    <col min="12546" max="12548" width="2.265625" style="38" customWidth="1"/>
    <col min="12549" max="12549" width="4.73046875" style="38" customWidth="1"/>
    <col min="12550" max="12550" width="4.3984375" style="38" customWidth="1"/>
    <col min="12551" max="12551" width="2.265625" style="38" customWidth="1"/>
    <col min="12552" max="12552" width="13.1328125" style="38" bestFit="1" customWidth="1"/>
    <col min="12553" max="12553" width="17.1328125" style="38" bestFit="1" customWidth="1"/>
    <col min="12554" max="12554" width="34.86328125" style="38" bestFit="1" customWidth="1"/>
    <col min="12555" max="12555" width="2.265625" style="38" customWidth="1"/>
    <col min="12556" max="12556" width="4.3984375" style="38" customWidth="1"/>
    <col min="12557" max="12557" width="2.265625" style="38" customWidth="1"/>
    <col min="12558" max="12558" width="13.1328125" style="38" bestFit="1" customWidth="1"/>
    <col min="12559" max="12559" width="17.1328125" style="38" bestFit="1" customWidth="1"/>
    <col min="12560" max="12560" width="25.73046875" style="38" bestFit="1" customWidth="1"/>
    <col min="12561" max="12561" width="2.265625" style="38" customWidth="1"/>
    <col min="12562" max="12562" width="7.86328125" style="38" customWidth="1"/>
    <col min="12563" max="12563" width="8.3984375" style="38" customWidth="1"/>
    <col min="12564" max="12564" width="5.73046875" style="38" customWidth="1"/>
    <col min="12565" max="12565" width="8.46484375" style="38" customWidth="1"/>
    <col min="12566" max="12566" width="7.46484375" style="38" customWidth="1"/>
    <col min="12567" max="12567" width="5" style="38" customWidth="1"/>
    <col min="12568" max="12568" width="7.73046875" style="38" customWidth="1"/>
    <col min="12569" max="12569" width="9" style="38" customWidth="1"/>
    <col min="12570" max="12797" width="8.86328125" style="38"/>
    <col min="12798" max="12799" width="2.265625" style="38" customWidth="1"/>
    <col min="12800" max="12800" width="20.3984375" style="38" bestFit="1" customWidth="1"/>
    <col min="12801" max="12801" width="15.1328125" style="38" bestFit="1" customWidth="1"/>
    <col min="12802" max="12804" width="2.265625" style="38" customWidth="1"/>
    <col min="12805" max="12805" width="4.73046875" style="38" customWidth="1"/>
    <col min="12806" max="12806" width="4.3984375" style="38" customWidth="1"/>
    <col min="12807" max="12807" width="2.265625" style="38" customWidth="1"/>
    <col min="12808" max="12808" width="13.1328125" style="38" bestFit="1" customWidth="1"/>
    <col min="12809" max="12809" width="17.1328125" style="38" bestFit="1" customWidth="1"/>
    <col min="12810" max="12810" width="34.86328125" style="38" bestFit="1" customWidth="1"/>
    <col min="12811" max="12811" width="2.265625" style="38" customWidth="1"/>
    <col min="12812" max="12812" width="4.3984375" style="38" customWidth="1"/>
    <col min="12813" max="12813" width="2.265625" style="38" customWidth="1"/>
    <col min="12814" max="12814" width="13.1328125" style="38" bestFit="1" customWidth="1"/>
    <col min="12815" max="12815" width="17.1328125" style="38" bestFit="1" customWidth="1"/>
    <col min="12816" max="12816" width="25.73046875" style="38" bestFit="1" customWidth="1"/>
    <col min="12817" max="12817" width="2.265625" style="38" customWidth="1"/>
    <col min="12818" max="12818" width="7.86328125" style="38" customWidth="1"/>
    <col min="12819" max="12819" width="8.3984375" style="38" customWidth="1"/>
    <col min="12820" max="12820" width="5.73046875" style="38" customWidth="1"/>
    <col min="12821" max="12821" width="8.46484375" style="38" customWidth="1"/>
    <col min="12822" max="12822" width="7.46484375" style="38" customWidth="1"/>
    <col min="12823" max="12823" width="5" style="38" customWidth="1"/>
    <col min="12824" max="12824" width="7.73046875" style="38" customWidth="1"/>
    <col min="12825" max="12825" width="9" style="38" customWidth="1"/>
    <col min="12826" max="13053" width="8.86328125" style="38"/>
    <col min="13054" max="13055" width="2.265625" style="38" customWidth="1"/>
    <col min="13056" max="13056" width="20.3984375" style="38" bestFit="1" customWidth="1"/>
    <col min="13057" max="13057" width="15.1328125" style="38" bestFit="1" customWidth="1"/>
    <col min="13058" max="13060" width="2.265625" style="38" customWidth="1"/>
    <col min="13061" max="13061" width="4.73046875" style="38" customWidth="1"/>
    <col min="13062" max="13062" width="4.3984375" style="38" customWidth="1"/>
    <col min="13063" max="13063" width="2.265625" style="38" customWidth="1"/>
    <col min="13064" max="13064" width="13.1328125" style="38" bestFit="1" customWidth="1"/>
    <col min="13065" max="13065" width="17.1328125" style="38" bestFit="1" customWidth="1"/>
    <col min="13066" max="13066" width="34.86328125" style="38" bestFit="1" customWidth="1"/>
    <col min="13067" max="13067" width="2.265625" style="38" customWidth="1"/>
    <col min="13068" max="13068" width="4.3984375" style="38" customWidth="1"/>
    <col min="13069" max="13069" width="2.265625" style="38" customWidth="1"/>
    <col min="13070" max="13070" width="13.1328125" style="38" bestFit="1" customWidth="1"/>
    <col min="13071" max="13071" width="17.1328125" style="38" bestFit="1" customWidth="1"/>
    <col min="13072" max="13072" width="25.73046875" style="38" bestFit="1" customWidth="1"/>
    <col min="13073" max="13073" width="2.265625" style="38" customWidth="1"/>
    <col min="13074" max="13074" width="7.86328125" style="38" customWidth="1"/>
    <col min="13075" max="13075" width="8.3984375" style="38" customWidth="1"/>
    <col min="13076" max="13076" width="5.73046875" style="38" customWidth="1"/>
    <col min="13077" max="13077" width="8.46484375" style="38" customWidth="1"/>
    <col min="13078" max="13078" width="7.46484375" style="38" customWidth="1"/>
    <col min="13079" max="13079" width="5" style="38" customWidth="1"/>
    <col min="13080" max="13080" width="7.73046875" style="38" customWidth="1"/>
    <col min="13081" max="13081" width="9" style="38" customWidth="1"/>
    <col min="13082" max="13309" width="8.86328125" style="38"/>
    <col min="13310" max="13311" width="2.265625" style="38" customWidth="1"/>
    <col min="13312" max="13312" width="20.3984375" style="38" bestFit="1" customWidth="1"/>
    <col min="13313" max="13313" width="15.1328125" style="38" bestFit="1" customWidth="1"/>
    <col min="13314" max="13316" width="2.265625" style="38" customWidth="1"/>
    <col min="13317" max="13317" width="4.73046875" style="38" customWidth="1"/>
    <col min="13318" max="13318" width="4.3984375" style="38" customWidth="1"/>
    <col min="13319" max="13319" width="2.265625" style="38" customWidth="1"/>
    <col min="13320" max="13320" width="13.1328125" style="38" bestFit="1" customWidth="1"/>
    <col min="13321" max="13321" width="17.1328125" style="38" bestFit="1" customWidth="1"/>
    <col min="13322" max="13322" width="34.86328125" style="38" bestFit="1" customWidth="1"/>
    <col min="13323" max="13323" width="2.265625" style="38" customWidth="1"/>
    <col min="13324" max="13324" width="4.3984375" style="38" customWidth="1"/>
    <col min="13325" max="13325" width="2.265625" style="38" customWidth="1"/>
    <col min="13326" max="13326" width="13.1328125" style="38" bestFit="1" customWidth="1"/>
    <col min="13327" max="13327" width="17.1328125" style="38" bestFit="1" customWidth="1"/>
    <col min="13328" max="13328" width="25.73046875" style="38" bestFit="1" customWidth="1"/>
    <col min="13329" max="13329" width="2.265625" style="38" customWidth="1"/>
    <col min="13330" max="13330" width="7.86328125" style="38" customWidth="1"/>
    <col min="13331" max="13331" width="8.3984375" style="38" customWidth="1"/>
    <col min="13332" max="13332" width="5.73046875" style="38" customWidth="1"/>
    <col min="13333" max="13333" width="8.46484375" style="38" customWidth="1"/>
    <col min="13334" max="13334" width="7.46484375" style="38" customWidth="1"/>
    <col min="13335" max="13335" width="5" style="38" customWidth="1"/>
    <col min="13336" max="13336" width="7.73046875" style="38" customWidth="1"/>
    <col min="13337" max="13337" width="9" style="38" customWidth="1"/>
    <col min="13338" max="13565" width="8.86328125" style="38"/>
    <col min="13566" max="13567" width="2.265625" style="38" customWidth="1"/>
    <col min="13568" max="13568" width="20.3984375" style="38" bestFit="1" customWidth="1"/>
    <col min="13569" max="13569" width="15.1328125" style="38" bestFit="1" customWidth="1"/>
    <col min="13570" max="13572" width="2.265625" style="38" customWidth="1"/>
    <col min="13573" max="13573" width="4.73046875" style="38" customWidth="1"/>
    <col min="13574" max="13574" width="4.3984375" style="38" customWidth="1"/>
    <col min="13575" max="13575" width="2.265625" style="38" customWidth="1"/>
    <col min="13576" max="13576" width="13.1328125" style="38" bestFit="1" customWidth="1"/>
    <col min="13577" max="13577" width="17.1328125" style="38" bestFit="1" customWidth="1"/>
    <col min="13578" max="13578" width="34.86328125" style="38" bestFit="1" customWidth="1"/>
    <col min="13579" max="13579" width="2.265625" style="38" customWidth="1"/>
    <col min="13580" max="13580" width="4.3984375" style="38" customWidth="1"/>
    <col min="13581" max="13581" width="2.265625" style="38" customWidth="1"/>
    <col min="13582" max="13582" width="13.1328125" style="38" bestFit="1" customWidth="1"/>
    <col min="13583" max="13583" width="17.1328125" style="38" bestFit="1" customWidth="1"/>
    <col min="13584" max="13584" width="25.73046875" style="38" bestFit="1" customWidth="1"/>
    <col min="13585" max="13585" width="2.265625" style="38" customWidth="1"/>
    <col min="13586" max="13586" width="7.86328125" style="38" customWidth="1"/>
    <col min="13587" max="13587" width="8.3984375" style="38" customWidth="1"/>
    <col min="13588" max="13588" width="5.73046875" style="38" customWidth="1"/>
    <col min="13589" max="13589" width="8.46484375" style="38" customWidth="1"/>
    <col min="13590" max="13590" width="7.46484375" style="38" customWidth="1"/>
    <col min="13591" max="13591" width="5" style="38" customWidth="1"/>
    <col min="13592" max="13592" width="7.73046875" style="38" customWidth="1"/>
    <col min="13593" max="13593" width="9" style="38" customWidth="1"/>
    <col min="13594" max="13821" width="8.86328125" style="38"/>
    <col min="13822" max="13823" width="2.265625" style="38" customWidth="1"/>
    <col min="13824" max="13824" width="20.3984375" style="38" bestFit="1" customWidth="1"/>
    <col min="13825" max="13825" width="15.1328125" style="38" bestFit="1" customWidth="1"/>
    <col min="13826" max="13828" width="2.265625" style="38" customWidth="1"/>
    <col min="13829" max="13829" width="4.73046875" style="38" customWidth="1"/>
    <col min="13830" max="13830" width="4.3984375" style="38" customWidth="1"/>
    <col min="13831" max="13831" width="2.265625" style="38" customWidth="1"/>
    <col min="13832" max="13832" width="13.1328125" style="38" bestFit="1" customWidth="1"/>
    <col min="13833" max="13833" width="17.1328125" style="38" bestFit="1" customWidth="1"/>
    <col min="13834" max="13834" width="34.86328125" style="38" bestFit="1" customWidth="1"/>
    <col min="13835" max="13835" width="2.265625" style="38" customWidth="1"/>
    <col min="13836" max="13836" width="4.3984375" style="38" customWidth="1"/>
    <col min="13837" max="13837" width="2.265625" style="38" customWidth="1"/>
    <col min="13838" max="13838" width="13.1328125" style="38" bestFit="1" customWidth="1"/>
    <col min="13839" max="13839" width="17.1328125" style="38" bestFit="1" customWidth="1"/>
    <col min="13840" max="13840" width="25.73046875" style="38" bestFit="1" customWidth="1"/>
    <col min="13841" max="13841" width="2.265625" style="38" customWidth="1"/>
    <col min="13842" max="13842" width="7.86328125" style="38" customWidth="1"/>
    <col min="13843" max="13843" width="8.3984375" style="38" customWidth="1"/>
    <col min="13844" max="13844" width="5.73046875" style="38" customWidth="1"/>
    <col min="13845" max="13845" width="8.46484375" style="38" customWidth="1"/>
    <col min="13846" max="13846" width="7.46484375" style="38" customWidth="1"/>
    <col min="13847" max="13847" width="5" style="38" customWidth="1"/>
    <col min="13848" max="13848" width="7.73046875" style="38" customWidth="1"/>
    <col min="13849" max="13849" width="9" style="38" customWidth="1"/>
    <col min="13850" max="14077" width="8.86328125" style="38"/>
    <col min="14078" max="14079" width="2.265625" style="38" customWidth="1"/>
    <col min="14080" max="14080" width="20.3984375" style="38" bestFit="1" customWidth="1"/>
    <col min="14081" max="14081" width="15.1328125" style="38" bestFit="1" customWidth="1"/>
    <col min="14082" max="14084" width="2.265625" style="38" customWidth="1"/>
    <col min="14085" max="14085" width="4.73046875" style="38" customWidth="1"/>
    <col min="14086" max="14086" width="4.3984375" style="38" customWidth="1"/>
    <col min="14087" max="14087" width="2.265625" style="38" customWidth="1"/>
    <col min="14088" max="14088" width="13.1328125" style="38" bestFit="1" customWidth="1"/>
    <col min="14089" max="14089" width="17.1328125" style="38" bestFit="1" customWidth="1"/>
    <col min="14090" max="14090" width="34.86328125" style="38" bestFit="1" customWidth="1"/>
    <col min="14091" max="14091" width="2.265625" style="38" customWidth="1"/>
    <col min="14092" max="14092" width="4.3984375" style="38" customWidth="1"/>
    <col min="14093" max="14093" width="2.265625" style="38" customWidth="1"/>
    <col min="14094" max="14094" width="13.1328125" style="38" bestFit="1" customWidth="1"/>
    <col min="14095" max="14095" width="17.1328125" style="38" bestFit="1" customWidth="1"/>
    <col min="14096" max="14096" width="25.73046875" style="38" bestFit="1" customWidth="1"/>
    <col min="14097" max="14097" width="2.265625" style="38" customWidth="1"/>
    <col min="14098" max="14098" width="7.86328125" style="38" customWidth="1"/>
    <col min="14099" max="14099" width="8.3984375" style="38" customWidth="1"/>
    <col min="14100" max="14100" width="5.73046875" style="38" customWidth="1"/>
    <col min="14101" max="14101" width="8.46484375" style="38" customWidth="1"/>
    <col min="14102" max="14102" width="7.46484375" style="38" customWidth="1"/>
    <col min="14103" max="14103" width="5" style="38" customWidth="1"/>
    <col min="14104" max="14104" width="7.73046875" style="38" customWidth="1"/>
    <col min="14105" max="14105" width="9" style="38" customWidth="1"/>
    <col min="14106" max="14333" width="8.86328125" style="38"/>
    <col min="14334" max="14335" width="2.265625" style="38" customWidth="1"/>
    <col min="14336" max="14336" width="20.3984375" style="38" bestFit="1" customWidth="1"/>
    <col min="14337" max="14337" width="15.1328125" style="38" bestFit="1" customWidth="1"/>
    <col min="14338" max="14340" width="2.265625" style="38" customWidth="1"/>
    <col min="14341" max="14341" width="4.73046875" style="38" customWidth="1"/>
    <col min="14342" max="14342" width="4.3984375" style="38" customWidth="1"/>
    <col min="14343" max="14343" width="2.265625" style="38" customWidth="1"/>
    <col min="14344" max="14344" width="13.1328125" style="38" bestFit="1" customWidth="1"/>
    <col min="14345" max="14345" width="17.1328125" style="38" bestFit="1" customWidth="1"/>
    <col min="14346" max="14346" width="34.86328125" style="38" bestFit="1" customWidth="1"/>
    <col min="14347" max="14347" width="2.265625" style="38" customWidth="1"/>
    <col min="14348" max="14348" width="4.3984375" style="38" customWidth="1"/>
    <col min="14349" max="14349" width="2.265625" style="38" customWidth="1"/>
    <col min="14350" max="14350" width="13.1328125" style="38" bestFit="1" customWidth="1"/>
    <col min="14351" max="14351" width="17.1328125" style="38" bestFit="1" customWidth="1"/>
    <col min="14352" max="14352" width="25.73046875" style="38" bestFit="1" customWidth="1"/>
    <col min="14353" max="14353" width="2.265625" style="38" customWidth="1"/>
    <col min="14354" max="14354" width="7.86328125" style="38" customWidth="1"/>
    <col min="14355" max="14355" width="8.3984375" style="38" customWidth="1"/>
    <col min="14356" max="14356" width="5.73046875" style="38" customWidth="1"/>
    <col min="14357" max="14357" width="8.46484375" style="38" customWidth="1"/>
    <col min="14358" max="14358" width="7.46484375" style="38" customWidth="1"/>
    <col min="14359" max="14359" width="5" style="38" customWidth="1"/>
    <col min="14360" max="14360" width="7.73046875" style="38" customWidth="1"/>
    <col min="14361" max="14361" width="9" style="38" customWidth="1"/>
    <col min="14362" max="14589" width="8.86328125" style="38"/>
    <col min="14590" max="14591" width="2.265625" style="38" customWidth="1"/>
    <col min="14592" max="14592" width="20.3984375" style="38" bestFit="1" customWidth="1"/>
    <col min="14593" max="14593" width="15.1328125" style="38" bestFit="1" customWidth="1"/>
    <col min="14594" max="14596" width="2.265625" style="38" customWidth="1"/>
    <col min="14597" max="14597" width="4.73046875" style="38" customWidth="1"/>
    <col min="14598" max="14598" width="4.3984375" style="38" customWidth="1"/>
    <col min="14599" max="14599" width="2.265625" style="38" customWidth="1"/>
    <col min="14600" max="14600" width="13.1328125" style="38" bestFit="1" customWidth="1"/>
    <col min="14601" max="14601" width="17.1328125" style="38" bestFit="1" customWidth="1"/>
    <col min="14602" max="14602" width="34.86328125" style="38" bestFit="1" customWidth="1"/>
    <col min="14603" max="14603" width="2.265625" style="38" customWidth="1"/>
    <col min="14604" max="14604" width="4.3984375" style="38" customWidth="1"/>
    <col min="14605" max="14605" width="2.265625" style="38" customWidth="1"/>
    <col min="14606" max="14606" width="13.1328125" style="38" bestFit="1" customWidth="1"/>
    <col min="14607" max="14607" width="17.1328125" style="38" bestFit="1" customWidth="1"/>
    <col min="14608" max="14608" width="25.73046875" style="38" bestFit="1" customWidth="1"/>
    <col min="14609" max="14609" width="2.265625" style="38" customWidth="1"/>
    <col min="14610" max="14610" width="7.86328125" style="38" customWidth="1"/>
    <col min="14611" max="14611" width="8.3984375" style="38" customWidth="1"/>
    <col min="14612" max="14612" width="5.73046875" style="38" customWidth="1"/>
    <col min="14613" max="14613" width="8.46484375" style="38" customWidth="1"/>
    <col min="14614" max="14614" width="7.46484375" style="38" customWidth="1"/>
    <col min="14615" max="14615" width="5" style="38" customWidth="1"/>
    <col min="14616" max="14616" width="7.73046875" style="38" customWidth="1"/>
    <col min="14617" max="14617" width="9" style="38" customWidth="1"/>
    <col min="14618" max="14845" width="8.86328125" style="38"/>
    <col min="14846" max="14847" width="2.265625" style="38" customWidth="1"/>
    <col min="14848" max="14848" width="20.3984375" style="38" bestFit="1" customWidth="1"/>
    <col min="14849" max="14849" width="15.1328125" style="38" bestFit="1" customWidth="1"/>
    <col min="14850" max="14852" width="2.265625" style="38" customWidth="1"/>
    <col min="14853" max="14853" width="4.73046875" style="38" customWidth="1"/>
    <col min="14854" max="14854" width="4.3984375" style="38" customWidth="1"/>
    <col min="14855" max="14855" width="2.265625" style="38" customWidth="1"/>
    <col min="14856" max="14856" width="13.1328125" style="38" bestFit="1" customWidth="1"/>
    <col min="14857" max="14857" width="17.1328125" style="38" bestFit="1" customWidth="1"/>
    <col min="14858" max="14858" width="34.86328125" style="38" bestFit="1" customWidth="1"/>
    <col min="14859" max="14859" width="2.265625" style="38" customWidth="1"/>
    <col min="14860" max="14860" width="4.3984375" style="38" customWidth="1"/>
    <col min="14861" max="14861" width="2.265625" style="38" customWidth="1"/>
    <col min="14862" max="14862" width="13.1328125" style="38" bestFit="1" customWidth="1"/>
    <col min="14863" max="14863" width="17.1328125" style="38" bestFit="1" customWidth="1"/>
    <col min="14864" max="14864" width="25.73046875" style="38" bestFit="1" customWidth="1"/>
    <col min="14865" max="14865" width="2.265625" style="38" customWidth="1"/>
    <col min="14866" max="14866" width="7.86328125" style="38" customWidth="1"/>
    <col min="14867" max="14867" width="8.3984375" style="38" customWidth="1"/>
    <col min="14868" max="14868" width="5.73046875" style="38" customWidth="1"/>
    <col min="14869" max="14869" width="8.46484375" style="38" customWidth="1"/>
    <col min="14870" max="14870" width="7.46484375" style="38" customWidth="1"/>
    <col min="14871" max="14871" width="5" style="38" customWidth="1"/>
    <col min="14872" max="14872" width="7.73046875" style="38" customWidth="1"/>
    <col min="14873" max="14873" width="9" style="38" customWidth="1"/>
    <col min="14874" max="15101" width="8.86328125" style="38"/>
    <col min="15102" max="15103" width="2.265625" style="38" customWidth="1"/>
    <col min="15104" max="15104" width="20.3984375" style="38" bestFit="1" customWidth="1"/>
    <col min="15105" max="15105" width="15.1328125" style="38" bestFit="1" customWidth="1"/>
    <col min="15106" max="15108" width="2.265625" style="38" customWidth="1"/>
    <col min="15109" max="15109" width="4.73046875" style="38" customWidth="1"/>
    <col min="15110" max="15110" width="4.3984375" style="38" customWidth="1"/>
    <col min="15111" max="15111" width="2.265625" style="38" customWidth="1"/>
    <col min="15112" max="15112" width="13.1328125" style="38" bestFit="1" customWidth="1"/>
    <col min="15113" max="15113" width="17.1328125" style="38" bestFit="1" customWidth="1"/>
    <col min="15114" max="15114" width="34.86328125" style="38" bestFit="1" customWidth="1"/>
    <col min="15115" max="15115" width="2.265625" style="38" customWidth="1"/>
    <col min="15116" max="15116" width="4.3984375" style="38" customWidth="1"/>
    <col min="15117" max="15117" width="2.265625" style="38" customWidth="1"/>
    <col min="15118" max="15118" width="13.1328125" style="38" bestFit="1" customWidth="1"/>
    <col min="15119" max="15119" width="17.1328125" style="38" bestFit="1" customWidth="1"/>
    <col min="15120" max="15120" width="25.73046875" style="38" bestFit="1" customWidth="1"/>
    <col min="15121" max="15121" width="2.265625" style="38" customWidth="1"/>
    <col min="15122" max="15122" width="7.86328125" style="38" customWidth="1"/>
    <col min="15123" max="15123" width="8.3984375" style="38" customWidth="1"/>
    <col min="15124" max="15124" width="5.73046875" style="38" customWidth="1"/>
    <col min="15125" max="15125" width="8.46484375" style="38" customWidth="1"/>
    <col min="15126" max="15126" width="7.46484375" style="38" customWidth="1"/>
    <col min="15127" max="15127" width="5" style="38" customWidth="1"/>
    <col min="15128" max="15128" width="7.73046875" style="38" customWidth="1"/>
    <col min="15129" max="15129" width="9" style="38" customWidth="1"/>
    <col min="15130" max="15357" width="8.86328125" style="38"/>
    <col min="15358" max="15359" width="2.265625" style="38" customWidth="1"/>
    <col min="15360" max="15360" width="20.3984375" style="38" bestFit="1" customWidth="1"/>
    <col min="15361" max="15361" width="15.1328125" style="38" bestFit="1" customWidth="1"/>
    <col min="15362" max="15364" width="2.265625" style="38" customWidth="1"/>
    <col min="15365" max="15365" width="4.73046875" style="38" customWidth="1"/>
    <col min="15366" max="15366" width="4.3984375" style="38" customWidth="1"/>
    <col min="15367" max="15367" width="2.265625" style="38" customWidth="1"/>
    <col min="15368" max="15368" width="13.1328125" style="38" bestFit="1" customWidth="1"/>
    <col min="15369" max="15369" width="17.1328125" style="38" bestFit="1" customWidth="1"/>
    <col min="15370" max="15370" width="34.86328125" style="38" bestFit="1" customWidth="1"/>
    <col min="15371" max="15371" width="2.265625" style="38" customWidth="1"/>
    <col min="15372" max="15372" width="4.3984375" style="38" customWidth="1"/>
    <col min="15373" max="15373" width="2.265625" style="38" customWidth="1"/>
    <col min="15374" max="15374" width="13.1328125" style="38" bestFit="1" customWidth="1"/>
    <col min="15375" max="15375" width="17.1328125" style="38" bestFit="1" customWidth="1"/>
    <col min="15376" max="15376" width="25.73046875" style="38" bestFit="1" customWidth="1"/>
    <col min="15377" max="15377" width="2.265625" style="38" customWidth="1"/>
    <col min="15378" max="15378" width="7.86328125" style="38" customWidth="1"/>
    <col min="15379" max="15379" width="8.3984375" style="38" customWidth="1"/>
    <col min="15380" max="15380" width="5.73046875" style="38" customWidth="1"/>
    <col min="15381" max="15381" width="8.46484375" style="38" customWidth="1"/>
    <col min="15382" max="15382" width="7.46484375" style="38" customWidth="1"/>
    <col min="15383" max="15383" width="5" style="38" customWidth="1"/>
    <col min="15384" max="15384" width="7.73046875" style="38" customWidth="1"/>
    <col min="15385" max="15385" width="9" style="38" customWidth="1"/>
    <col min="15386" max="15613" width="8.86328125" style="38"/>
    <col min="15614" max="15615" width="2.265625" style="38" customWidth="1"/>
    <col min="15616" max="15616" width="20.3984375" style="38" bestFit="1" customWidth="1"/>
    <col min="15617" max="15617" width="15.1328125" style="38" bestFit="1" customWidth="1"/>
    <col min="15618" max="15620" width="2.265625" style="38" customWidth="1"/>
    <col min="15621" max="15621" width="4.73046875" style="38" customWidth="1"/>
    <col min="15622" max="15622" width="4.3984375" style="38" customWidth="1"/>
    <col min="15623" max="15623" width="2.265625" style="38" customWidth="1"/>
    <col min="15624" max="15624" width="13.1328125" style="38" bestFit="1" customWidth="1"/>
    <col min="15625" max="15625" width="17.1328125" style="38" bestFit="1" customWidth="1"/>
    <col min="15626" max="15626" width="34.86328125" style="38" bestFit="1" customWidth="1"/>
    <col min="15627" max="15627" width="2.265625" style="38" customWidth="1"/>
    <col min="15628" max="15628" width="4.3984375" style="38" customWidth="1"/>
    <col min="15629" max="15629" width="2.265625" style="38" customWidth="1"/>
    <col min="15630" max="15630" width="13.1328125" style="38" bestFit="1" customWidth="1"/>
    <col min="15631" max="15631" width="17.1328125" style="38" bestFit="1" customWidth="1"/>
    <col min="15632" max="15632" width="25.73046875" style="38" bestFit="1" customWidth="1"/>
    <col min="15633" max="15633" width="2.265625" style="38" customWidth="1"/>
    <col min="15634" max="15634" width="7.86328125" style="38" customWidth="1"/>
    <col min="15635" max="15635" width="8.3984375" style="38" customWidth="1"/>
    <col min="15636" max="15636" width="5.73046875" style="38" customWidth="1"/>
    <col min="15637" max="15637" width="8.46484375" style="38" customWidth="1"/>
    <col min="15638" max="15638" width="7.46484375" style="38" customWidth="1"/>
    <col min="15639" max="15639" width="5" style="38" customWidth="1"/>
    <col min="15640" max="15640" width="7.73046875" style="38" customWidth="1"/>
    <col min="15641" max="15641" width="9" style="38" customWidth="1"/>
    <col min="15642" max="15869" width="8.86328125" style="38"/>
    <col min="15870" max="15871" width="2.265625" style="38" customWidth="1"/>
    <col min="15872" max="15872" width="20.3984375" style="38" bestFit="1" customWidth="1"/>
    <col min="15873" max="15873" width="15.1328125" style="38" bestFit="1" customWidth="1"/>
    <col min="15874" max="15876" width="2.265625" style="38" customWidth="1"/>
    <col min="15877" max="15877" width="4.73046875" style="38" customWidth="1"/>
    <col min="15878" max="15878" width="4.3984375" style="38" customWidth="1"/>
    <col min="15879" max="15879" width="2.265625" style="38" customWidth="1"/>
    <col min="15880" max="15880" width="13.1328125" style="38" bestFit="1" customWidth="1"/>
    <col min="15881" max="15881" width="17.1328125" style="38" bestFit="1" customWidth="1"/>
    <col min="15882" max="15882" width="34.86328125" style="38" bestFit="1" customWidth="1"/>
    <col min="15883" max="15883" width="2.265625" style="38" customWidth="1"/>
    <col min="15884" max="15884" width="4.3984375" style="38" customWidth="1"/>
    <col min="15885" max="15885" width="2.265625" style="38" customWidth="1"/>
    <col min="15886" max="15886" width="13.1328125" style="38" bestFit="1" customWidth="1"/>
    <col min="15887" max="15887" width="17.1328125" style="38" bestFit="1" customWidth="1"/>
    <col min="15888" max="15888" width="25.73046875" style="38" bestFit="1" customWidth="1"/>
    <col min="15889" max="15889" width="2.265625" style="38" customWidth="1"/>
    <col min="15890" max="15890" width="7.86328125" style="38" customWidth="1"/>
    <col min="15891" max="15891" width="8.3984375" style="38" customWidth="1"/>
    <col min="15892" max="15892" width="5.73046875" style="38" customWidth="1"/>
    <col min="15893" max="15893" width="8.46484375" style="38" customWidth="1"/>
    <col min="15894" max="15894" width="7.46484375" style="38" customWidth="1"/>
    <col min="15895" max="15895" width="5" style="38" customWidth="1"/>
    <col min="15896" max="15896" width="7.73046875" style="38" customWidth="1"/>
    <col min="15897" max="15897" width="9" style="38" customWidth="1"/>
    <col min="15898" max="16125" width="8.86328125" style="38"/>
    <col min="16126" max="16127" width="2.265625" style="38" customWidth="1"/>
    <col min="16128" max="16128" width="20.3984375" style="38" bestFit="1" customWidth="1"/>
    <col min="16129" max="16129" width="15.1328125" style="38" bestFit="1" customWidth="1"/>
    <col min="16130" max="16132" width="2.265625" style="38" customWidth="1"/>
    <col min="16133" max="16133" width="4.73046875" style="38" customWidth="1"/>
    <col min="16134" max="16134" width="4.3984375" style="38" customWidth="1"/>
    <col min="16135" max="16135" width="2.265625" style="38" customWidth="1"/>
    <col min="16136" max="16136" width="13.1328125" style="38" bestFit="1" customWidth="1"/>
    <col min="16137" max="16137" width="17.1328125" style="38" bestFit="1" customWidth="1"/>
    <col min="16138" max="16138" width="34.86328125" style="38" bestFit="1" customWidth="1"/>
    <col min="16139" max="16139" width="2.265625" style="38" customWidth="1"/>
    <col min="16140" max="16140" width="4.3984375" style="38" customWidth="1"/>
    <col min="16141" max="16141" width="2.265625" style="38" customWidth="1"/>
    <col min="16142" max="16142" width="13.1328125" style="38" bestFit="1" customWidth="1"/>
    <col min="16143" max="16143" width="17.1328125" style="38" bestFit="1" customWidth="1"/>
    <col min="16144" max="16144" width="25.73046875" style="38" bestFit="1" customWidth="1"/>
    <col min="16145" max="16145" width="2.265625" style="38" customWidth="1"/>
    <col min="16146" max="16146" width="7.86328125" style="38" customWidth="1"/>
    <col min="16147" max="16147" width="8.3984375" style="38" customWidth="1"/>
    <col min="16148" max="16148" width="5.73046875" style="38" customWidth="1"/>
    <col min="16149" max="16149" width="8.46484375" style="38" customWidth="1"/>
    <col min="16150" max="16150" width="7.46484375" style="38" customWidth="1"/>
    <col min="16151" max="16151" width="5" style="38" customWidth="1"/>
    <col min="16152" max="16152" width="7.73046875" style="38" customWidth="1"/>
    <col min="16153" max="16153" width="9" style="38" customWidth="1"/>
    <col min="16154" max="16384" width="8.86328125" style="38"/>
  </cols>
  <sheetData>
    <row r="1" spans="1:17" x14ac:dyDescent="0.5">
      <c r="A1" s="51" t="s">
        <v>185</v>
      </c>
      <c r="B1" s="116"/>
      <c r="E1" s="116"/>
      <c r="F1" s="116"/>
      <c r="G1" s="116"/>
      <c r="K1" s="116"/>
      <c r="M1" s="116"/>
      <c r="Q1" s="116"/>
    </row>
    <row r="2" spans="1:17" x14ac:dyDescent="0.5">
      <c r="A2" s="51"/>
      <c r="B2" s="253" t="s">
        <v>510</v>
      </c>
      <c r="C2" s="256"/>
      <c r="D2" s="256"/>
      <c r="E2" s="256"/>
      <c r="F2" s="256"/>
      <c r="G2" s="256"/>
      <c r="H2" s="256"/>
      <c r="I2" s="256"/>
      <c r="J2" s="256"/>
      <c r="K2" s="256"/>
      <c r="M2" s="116"/>
      <c r="Q2" s="116"/>
    </row>
    <row r="3" spans="1:17" x14ac:dyDescent="0.5">
      <c r="A3" s="51"/>
      <c r="B3" s="256"/>
      <c r="C3" s="256"/>
      <c r="D3" s="256"/>
      <c r="E3" s="256"/>
      <c r="F3" s="256"/>
      <c r="G3" s="256"/>
      <c r="H3" s="256"/>
      <c r="I3" s="256"/>
      <c r="J3" s="256"/>
      <c r="K3" s="256"/>
      <c r="M3" s="116"/>
      <c r="Q3" s="116"/>
    </row>
    <row r="4" spans="1:17" x14ac:dyDescent="0.5">
      <c r="A4" s="51"/>
      <c r="B4" s="116"/>
      <c r="E4" s="116"/>
      <c r="F4" s="116"/>
      <c r="G4" s="116"/>
      <c r="K4" s="116"/>
      <c r="M4" s="116"/>
      <c r="Q4" s="116"/>
    </row>
    <row r="5" spans="1:17" s="53" customFormat="1" ht="15" thickBot="1" x14ac:dyDescent="0.45">
      <c r="A5" s="164"/>
      <c r="B5" s="164"/>
      <c r="C5" s="53" t="s">
        <v>169</v>
      </c>
      <c r="E5" s="164"/>
      <c r="F5" s="164"/>
      <c r="G5" s="164" t="s">
        <v>457</v>
      </c>
      <c r="K5" s="164"/>
      <c r="L5" s="54"/>
      <c r="M5" s="164" t="s">
        <v>458</v>
      </c>
      <c r="Q5" s="164"/>
    </row>
    <row r="6" spans="1:17" ht="15" thickTop="1" x14ac:dyDescent="0.4">
      <c r="A6" s="116"/>
      <c r="B6" s="117"/>
      <c r="C6" s="118"/>
      <c r="D6" s="118"/>
      <c r="E6" s="119"/>
      <c r="F6" s="120"/>
      <c r="G6" s="153"/>
      <c r="H6" s="154"/>
      <c r="I6" s="154"/>
      <c r="J6" s="154"/>
      <c r="K6" s="155"/>
      <c r="M6" s="153"/>
      <c r="N6" s="154"/>
      <c r="O6" s="154"/>
      <c r="P6" s="154"/>
      <c r="Q6" s="155"/>
    </row>
    <row r="7" spans="1:17" x14ac:dyDescent="0.4">
      <c r="A7" s="116"/>
      <c r="B7" s="124"/>
      <c r="C7" s="36" t="s">
        <v>153</v>
      </c>
      <c r="D7" s="36" t="s">
        <v>154</v>
      </c>
      <c r="E7" s="126"/>
      <c r="F7" s="120"/>
      <c r="G7" s="156"/>
      <c r="H7" s="36" t="s">
        <v>153</v>
      </c>
      <c r="I7" s="36" t="s">
        <v>154</v>
      </c>
      <c r="J7" s="36" t="s">
        <v>155</v>
      </c>
      <c r="K7" s="157"/>
      <c r="M7" s="156"/>
      <c r="N7" s="36" t="s">
        <v>153</v>
      </c>
      <c r="O7" s="36" t="s">
        <v>154</v>
      </c>
      <c r="P7" s="36" t="s">
        <v>155</v>
      </c>
      <c r="Q7" s="157"/>
    </row>
    <row r="8" spans="1:17" ht="29.25" x14ac:dyDescent="0.4">
      <c r="B8" s="131"/>
      <c r="C8" s="165" t="s">
        <v>0</v>
      </c>
      <c r="D8" s="165" t="s">
        <v>366</v>
      </c>
      <c r="E8" s="133"/>
      <c r="F8" s="37"/>
      <c r="G8" s="158"/>
      <c r="H8" s="39" t="s">
        <v>0</v>
      </c>
      <c r="I8" s="39" t="s">
        <v>459</v>
      </c>
      <c r="J8" s="40" t="s">
        <v>460</v>
      </c>
      <c r="K8" s="160"/>
      <c r="M8" s="158"/>
      <c r="N8" s="39" t="s">
        <v>0</v>
      </c>
      <c r="O8" s="39" t="s">
        <v>459</v>
      </c>
      <c r="P8" s="40" t="s">
        <v>511</v>
      </c>
      <c r="Q8" s="160"/>
    </row>
    <row r="9" spans="1:17" x14ac:dyDescent="0.4">
      <c r="B9" s="131"/>
      <c r="C9" s="166" t="s">
        <v>472</v>
      </c>
      <c r="D9" s="166" t="s">
        <v>461</v>
      </c>
      <c r="E9" s="133"/>
      <c r="F9" s="37"/>
      <c r="G9" s="158"/>
      <c r="H9" s="39" t="s">
        <v>284</v>
      </c>
      <c r="I9" s="137" t="s">
        <v>473</v>
      </c>
      <c r="J9" s="39" t="s">
        <v>474</v>
      </c>
      <c r="K9" s="160"/>
      <c r="M9" s="158"/>
      <c r="N9" s="39" t="s">
        <v>284</v>
      </c>
      <c r="O9" s="137" t="s">
        <v>512</v>
      </c>
      <c r="P9" s="39" t="s">
        <v>159</v>
      </c>
      <c r="Q9" s="160"/>
    </row>
    <row r="10" spans="1:17" x14ac:dyDescent="0.5">
      <c r="B10" s="131"/>
      <c r="C10" s="166" t="s">
        <v>475</v>
      </c>
      <c r="D10" s="167">
        <v>41041</v>
      </c>
      <c r="E10" s="133"/>
      <c r="F10" s="37"/>
      <c r="G10" s="158"/>
      <c r="H10" s="39"/>
      <c r="I10" s="142"/>
      <c r="J10" s="168"/>
      <c r="K10" s="160"/>
      <c r="M10" s="158"/>
      <c r="N10" s="39"/>
      <c r="O10" s="142"/>
      <c r="P10" s="168"/>
      <c r="Q10" s="160"/>
    </row>
    <row r="11" spans="1:17" x14ac:dyDescent="0.5">
      <c r="B11" s="131"/>
      <c r="C11" s="166" t="s">
        <v>476</v>
      </c>
      <c r="D11" s="167">
        <v>41037</v>
      </c>
      <c r="E11" s="133"/>
      <c r="F11" s="37"/>
      <c r="G11" s="158"/>
      <c r="H11" s="39" t="s">
        <v>145</v>
      </c>
      <c r="I11" s="142">
        <v>41037</v>
      </c>
      <c r="J11" s="168"/>
      <c r="K11" s="160"/>
      <c r="M11" s="158"/>
      <c r="N11" s="39" t="s">
        <v>145</v>
      </c>
      <c r="O11" s="142">
        <v>41037</v>
      </c>
      <c r="P11" s="168"/>
      <c r="Q11" s="160"/>
    </row>
    <row r="12" spans="1:17" x14ac:dyDescent="0.5">
      <c r="B12" s="131"/>
      <c r="C12" s="166" t="s">
        <v>477</v>
      </c>
      <c r="D12" s="167">
        <v>41402</v>
      </c>
      <c r="E12" s="133"/>
      <c r="F12" s="37"/>
      <c r="G12" s="158"/>
      <c r="H12" s="39" t="s">
        <v>146</v>
      </c>
      <c r="I12" s="142">
        <v>41402</v>
      </c>
      <c r="J12" s="168" t="s">
        <v>288</v>
      </c>
      <c r="K12" s="160"/>
      <c r="M12" s="158"/>
      <c r="N12" s="39" t="s">
        <v>146</v>
      </c>
      <c r="O12" s="142">
        <v>41402</v>
      </c>
      <c r="P12" s="168"/>
      <c r="Q12" s="160"/>
    </row>
    <row r="13" spans="1:17" x14ac:dyDescent="0.4">
      <c r="B13" s="131"/>
      <c r="C13" s="166" t="s">
        <v>478</v>
      </c>
      <c r="D13" s="166">
        <v>25600000</v>
      </c>
      <c r="E13" s="133"/>
      <c r="F13" s="37"/>
      <c r="G13" s="158"/>
      <c r="H13" s="39" t="s">
        <v>147</v>
      </c>
      <c r="I13" s="137">
        <v>25600000</v>
      </c>
      <c r="J13" s="42"/>
      <c r="K13" s="160"/>
      <c r="M13" s="158"/>
      <c r="N13" s="39" t="s">
        <v>147</v>
      </c>
      <c r="O13" s="137">
        <v>-19968798.75</v>
      </c>
      <c r="P13" s="42"/>
      <c r="Q13" s="160"/>
    </row>
    <row r="14" spans="1:17" x14ac:dyDescent="0.4">
      <c r="B14" s="131"/>
      <c r="C14" s="166" t="s">
        <v>479</v>
      </c>
      <c r="D14" s="166" t="s">
        <v>462</v>
      </c>
      <c r="E14" s="133"/>
      <c r="F14" s="37"/>
      <c r="G14" s="158"/>
      <c r="H14" s="39" t="s">
        <v>148</v>
      </c>
      <c r="I14" s="43"/>
      <c r="J14" s="43" t="s">
        <v>480</v>
      </c>
      <c r="K14" s="160"/>
      <c r="M14" s="158"/>
      <c r="N14" s="39" t="s">
        <v>148</v>
      </c>
      <c r="O14" s="43" t="str">
        <f>D32</f>
        <v>4.3%</v>
      </c>
      <c r="P14" s="43"/>
      <c r="Q14" s="160"/>
    </row>
    <row r="15" spans="1:17" x14ac:dyDescent="0.4">
      <c r="B15" s="131"/>
      <c r="C15" s="166" t="s">
        <v>481</v>
      </c>
      <c r="D15" s="166" t="s">
        <v>482</v>
      </c>
      <c r="E15" s="133"/>
      <c r="F15" s="37"/>
      <c r="G15" s="158"/>
      <c r="H15" s="39" t="s">
        <v>483</v>
      </c>
      <c r="I15" s="39"/>
      <c r="J15" s="39" t="s">
        <v>484</v>
      </c>
      <c r="K15" s="160"/>
      <c r="M15" s="158"/>
      <c r="N15" s="39" t="s">
        <v>179</v>
      </c>
      <c r="O15" s="39"/>
      <c r="P15" s="39" t="s">
        <v>297</v>
      </c>
      <c r="Q15" s="160"/>
    </row>
    <row r="16" spans="1:17" x14ac:dyDescent="0.4">
      <c r="B16" s="131"/>
      <c r="C16" s="166" t="s">
        <v>485</v>
      </c>
      <c r="D16" s="166"/>
      <c r="E16" s="133"/>
      <c r="F16" s="37"/>
      <c r="G16" s="158"/>
      <c r="H16" s="39" t="s">
        <v>486</v>
      </c>
      <c r="I16" s="39"/>
      <c r="J16" s="39" t="s">
        <v>484</v>
      </c>
      <c r="K16" s="160"/>
      <c r="M16" s="158"/>
      <c r="N16" s="39" t="s">
        <v>163</v>
      </c>
      <c r="O16" s="39"/>
      <c r="P16" s="39" t="s">
        <v>297</v>
      </c>
      <c r="Q16" s="160"/>
    </row>
    <row r="17" spans="2:17" x14ac:dyDescent="0.4">
      <c r="B17" s="131"/>
      <c r="C17" s="166" t="s">
        <v>463</v>
      </c>
      <c r="D17" s="166"/>
      <c r="E17" s="133"/>
      <c r="F17" s="37"/>
      <c r="G17" s="158"/>
      <c r="H17" s="39" t="s">
        <v>487</v>
      </c>
      <c r="I17" s="136" t="s">
        <v>388</v>
      </c>
      <c r="J17" s="39" t="s">
        <v>464</v>
      </c>
      <c r="K17" s="160"/>
      <c r="M17" s="158"/>
      <c r="N17" s="39" t="s">
        <v>165</v>
      </c>
      <c r="O17" s="136" t="s">
        <v>465</v>
      </c>
      <c r="P17" s="39" t="s">
        <v>513</v>
      </c>
      <c r="Q17" s="160"/>
    </row>
    <row r="18" spans="2:17" x14ac:dyDescent="0.4">
      <c r="B18" s="131"/>
      <c r="C18" s="166" t="s">
        <v>410</v>
      </c>
      <c r="D18" s="166" t="s">
        <v>202</v>
      </c>
      <c r="E18" s="133"/>
      <c r="F18" s="37"/>
      <c r="G18" s="158"/>
      <c r="H18" s="39" t="s">
        <v>150</v>
      </c>
      <c r="I18" s="166" t="s">
        <v>462</v>
      </c>
      <c r="J18" s="39"/>
      <c r="K18" s="160"/>
      <c r="M18" s="158"/>
      <c r="N18" s="39" t="s">
        <v>150</v>
      </c>
      <c r="O18" s="166" t="s">
        <v>514</v>
      </c>
      <c r="P18" s="39"/>
      <c r="Q18" s="160"/>
    </row>
    <row r="19" spans="2:17" x14ac:dyDescent="0.4">
      <c r="B19" s="131"/>
      <c r="C19" s="166" t="s">
        <v>488</v>
      </c>
      <c r="D19" s="166"/>
      <c r="E19" s="133"/>
      <c r="F19" s="37"/>
      <c r="G19" s="158"/>
      <c r="H19" s="39" t="s">
        <v>489</v>
      </c>
      <c r="I19" s="39" t="s">
        <v>490</v>
      </c>
      <c r="J19" s="39"/>
      <c r="K19" s="160"/>
      <c r="M19" s="158"/>
      <c r="N19" s="39" t="s">
        <v>166</v>
      </c>
      <c r="O19" s="39" t="s">
        <v>406</v>
      </c>
      <c r="P19" s="39"/>
      <c r="Q19" s="160"/>
    </row>
    <row r="20" spans="2:17" ht="15" thickBot="1" x14ac:dyDescent="0.45">
      <c r="B20" s="131"/>
      <c r="C20" s="166" t="s">
        <v>491</v>
      </c>
      <c r="D20" s="166" t="s">
        <v>467</v>
      </c>
      <c r="E20" s="133"/>
      <c r="F20" s="37"/>
      <c r="G20" s="161"/>
      <c r="H20" s="162"/>
      <c r="I20" s="162"/>
      <c r="J20" s="162"/>
      <c r="K20" s="163"/>
      <c r="M20" s="161"/>
      <c r="N20" s="162"/>
      <c r="O20" s="162"/>
      <c r="P20" s="162"/>
      <c r="Q20" s="163"/>
    </row>
    <row r="21" spans="2:17" x14ac:dyDescent="0.4">
      <c r="B21" s="131"/>
      <c r="C21" s="166" t="s">
        <v>492</v>
      </c>
      <c r="D21" s="166" t="s">
        <v>468</v>
      </c>
      <c r="E21" s="133"/>
      <c r="F21" s="37"/>
    </row>
    <row r="22" spans="2:17" x14ac:dyDescent="0.4">
      <c r="B22" s="131"/>
      <c r="C22" s="166" t="s">
        <v>493</v>
      </c>
      <c r="D22" s="166" t="s">
        <v>469</v>
      </c>
      <c r="E22" s="133"/>
      <c r="F22" s="37"/>
    </row>
    <row r="23" spans="2:17" x14ac:dyDescent="0.4">
      <c r="B23" s="131"/>
      <c r="C23" s="166" t="s">
        <v>494</v>
      </c>
      <c r="D23" s="166" t="s">
        <v>210</v>
      </c>
      <c r="E23" s="133"/>
      <c r="F23" s="37"/>
    </row>
    <row r="24" spans="2:17" x14ac:dyDescent="0.4">
      <c r="B24" s="131"/>
      <c r="C24" s="136" t="s">
        <v>495</v>
      </c>
      <c r="D24" s="136"/>
      <c r="E24" s="133"/>
      <c r="F24" s="37"/>
    </row>
    <row r="25" spans="2:17" x14ac:dyDescent="0.4">
      <c r="B25" s="131"/>
      <c r="C25" s="136" t="s">
        <v>496</v>
      </c>
      <c r="D25" s="136" t="s">
        <v>388</v>
      </c>
      <c r="E25" s="133"/>
      <c r="F25" s="37"/>
    </row>
    <row r="26" spans="2:17" x14ac:dyDescent="0.4">
      <c r="B26" s="131"/>
      <c r="C26" s="166" t="s">
        <v>497</v>
      </c>
      <c r="D26" s="166" t="s">
        <v>470</v>
      </c>
      <c r="E26" s="133"/>
      <c r="F26" s="37"/>
    </row>
    <row r="27" spans="2:17" x14ac:dyDescent="0.4">
      <c r="B27" s="131"/>
      <c r="C27" s="166" t="s">
        <v>498</v>
      </c>
      <c r="D27" s="166" t="s">
        <v>466</v>
      </c>
      <c r="E27" s="133"/>
      <c r="F27" s="37"/>
    </row>
    <row r="28" spans="2:17" x14ac:dyDescent="0.4">
      <c r="B28" s="131"/>
      <c r="C28" s="166" t="s">
        <v>499</v>
      </c>
      <c r="D28" s="166" t="s">
        <v>500</v>
      </c>
      <c r="E28" s="133"/>
      <c r="F28" s="37"/>
    </row>
    <row r="29" spans="2:17" x14ac:dyDescent="0.4">
      <c r="B29" s="131"/>
      <c r="C29" s="166" t="s">
        <v>501</v>
      </c>
      <c r="D29" s="166"/>
      <c r="E29" s="133"/>
      <c r="F29" s="37"/>
    </row>
    <row r="30" spans="2:17" x14ac:dyDescent="0.4">
      <c r="B30" s="131"/>
      <c r="C30" s="166" t="s">
        <v>418</v>
      </c>
      <c r="D30" s="166"/>
      <c r="E30" s="133"/>
      <c r="F30" s="37"/>
    </row>
    <row r="31" spans="2:17" x14ac:dyDescent="0.4">
      <c r="B31" s="131"/>
      <c r="C31" s="166" t="s">
        <v>419</v>
      </c>
      <c r="D31" s="166" t="s">
        <v>316</v>
      </c>
      <c r="E31" s="133"/>
      <c r="F31" s="37"/>
    </row>
    <row r="32" spans="2:17" x14ac:dyDescent="0.4">
      <c r="B32" s="131"/>
      <c r="C32" s="166" t="s">
        <v>447</v>
      </c>
      <c r="D32" s="166" t="s">
        <v>471</v>
      </c>
      <c r="E32" s="133"/>
      <c r="F32" s="37"/>
    </row>
    <row r="33" spans="2:6" x14ac:dyDescent="0.4">
      <c r="B33" s="169"/>
      <c r="C33" s="166" t="s">
        <v>502</v>
      </c>
      <c r="D33" s="166" t="s">
        <v>421</v>
      </c>
      <c r="E33" s="170"/>
      <c r="F33" s="37"/>
    </row>
    <row r="34" spans="2:6" x14ac:dyDescent="0.4">
      <c r="B34" s="131"/>
      <c r="C34" s="166" t="s">
        <v>449</v>
      </c>
      <c r="D34" s="166"/>
      <c r="E34" s="133"/>
    </row>
    <row r="35" spans="2:6" x14ac:dyDescent="0.4">
      <c r="B35" s="131"/>
      <c r="C35" s="166" t="s">
        <v>504</v>
      </c>
      <c r="D35" s="166"/>
      <c r="E35" s="133"/>
    </row>
    <row r="36" spans="2:6" x14ac:dyDescent="0.4">
      <c r="B36" s="131"/>
      <c r="C36" s="166" t="s">
        <v>505</v>
      </c>
      <c r="D36" s="166"/>
      <c r="E36" s="133"/>
    </row>
    <row r="37" spans="2:6" x14ac:dyDescent="0.4">
      <c r="B37" s="131"/>
      <c r="C37" s="136" t="s">
        <v>452</v>
      </c>
      <c r="D37" s="136"/>
      <c r="E37" s="133"/>
    </row>
    <row r="38" spans="2:6" x14ac:dyDescent="0.4">
      <c r="B38" s="131"/>
      <c r="C38" s="136" t="s">
        <v>454</v>
      </c>
      <c r="D38" s="136" t="s">
        <v>423</v>
      </c>
      <c r="E38" s="133"/>
    </row>
    <row r="39" spans="2:6" ht="12.6" customHeight="1" x14ac:dyDescent="0.4">
      <c r="B39" s="131"/>
      <c r="C39" s="166" t="s">
        <v>455</v>
      </c>
      <c r="D39" s="165" t="s">
        <v>507</v>
      </c>
      <c r="E39" s="133"/>
    </row>
    <row r="40" spans="2:6" ht="15" thickBot="1" x14ac:dyDescent="0.45">
      <c r="B40" s="150"/>
      <c r="C40" s="151"/>
      <c r="D40" s="151"/>
      <c r="E40" s="152"/>
    </row>
    <row r="41" spans="2:6" ht="15.4" thickTop="1" thickBot="1" x14ac:dyDescent="0.45"/>
    <row r="42" spans="2:6" ht="15" thickBot="1" x14ac:dyDescent="0.45">
      <c r="B42" s="63"/>
      <c r="C42" s="37" t="s">
        <v>503</v>
      </c>
    </row>
    <row r="43" spans="2:6" ht="3" customHeight="1" thickBot="1" x14ac:dyDescent="0.45">
      <c r="B43" s="54"/>
      <c r="C43" s="37"/>
    </row>
    <row r="44" spans="2:6" ht="15" thickBot="1" x14ac:dyDescent="0.45">
      <c r="B44" s="64"/>
      <c r="C44" s="37" t="s">
        <v>506</v>
      </c>
    </row>
    <row r="45" spans="2:6" ht="2.75" customHeight="1" thickBot="1" x14ac:dyDescent="0.45">
      <c r="B45" s="78"/>
    </row>
    <row r="46" spans="2:6" ht="15" thickBot="1" x14ac:dyDescent="0.45">
      <c r="B46" s="79"/>
      <c r="C46" s="37" t="s">
        <v>508</v>
      </c>
    </row>
    <row r="47" spans="2:6" ht="2.65" customHeight="1" thickBot="1" x14ac:dyDescent="0.45">
      <c r="B47" s="53"/>
    </row>
    <row r="48" spans="2:6" ht="15" thickBot="1" x14ac:dyDescent="0.45">
      <c r="B48" s="115"/>
      <c r="C48" s="37" t="s">
        <v>509</v>
      </c>
    </row>
    <row r="50" spans="3:4" x14ac:dyDescent="0.5">
      <c r="C50" s="39" t="s">
        <v>213</v>
      </c>
      <c r="D50" s="41">
        <v>41384</v>
      </c>
    </row>
  </sheetData>
  <mergeCells count="1">
    <mergeCell ref="B2:K3"/>
  </mergeCells>
  <phoneticPr fontId="12" type="noConversion"/>
  <hyperlinks>
    <hyperlink ref="A1" location="拆分!A1" display="back"/>
  </hyperlinks>
  <pageMargins left="0.7" right="0.7" top="0.75" bottom="0.75" header="0.3" footer="0.3"/>
  <pageSetup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4.65" x14ac:dyDescent="0.4"/>
  <cols>
    <col min="1" max="1" width="4.33203125" style="53" bestFit="1" customWidth="1"/>
    <col min="2" max="2" width="2.265625" style="53" customWidth="1"/>
    <col min="3" max="3" width="20.3984375" style="53" bestFit="1" customWidth="1"/>
    <col min="4" max="4" width="20.46484375" style="53" customWidth="1"/>
    <col min="5" max="5" width="2.19921875" style="53" customWidth="1"/>
    <col min="6" max="6" width="2.19921875" style="54" customWidth="1"/>
    <col min="7" max="7" width="2.19921875" style="53" customWidth="1"/>
    <col min="8" max="8" width="16" style="53" customWidth="1"/>
    <col min="9" max="9" width="22" style="53" customWidth="1"/>
    <col min="10" max="10" width="27.265625" style="53" bestFit="1" customWidth="1"/>
    <col min="11" max="11" width="2.265625" style="53" customWidth="1"/>
    <col min="12" max="12" width="4.3984375" style="54" customWidth="1"/>
    <col min="13" max="13" width="8.3984375" style="53" customWidth="1"/>
    <col min="14" max="14" width="5.73046875" style="53" customWidth="1"/>
    <col min="15" max="15" width="8.46484375" style="53" customWidth="1"/>
    <col min="16" max="16" width="7.46484375" style="53" customWidth="1"/>
    <col min="17" max="17" width="5" style="53" customWidth="1"/>
    <col min="18" max="18" width="7.73046875" style="53" customWidth="1"/>
    <col min="19" max="256" width="9.06640625" style="53"/>
    <col min="257" max="258" width="2.265625" style="53" customWidth="1"/>
    <col min="259" max="259" width="20.3984375" style="53" bestFit="1" customWidth="1"/>
    <col min="260" max="260" width="20.46484375" style="53" customWidth="1"/>
    <col min="261" max="261" width="2.265625" style="53" customWidth="1"/>
    <col min="262" max="262" width="4.3984375" style="53" customWidth="1"/>
    <col min="263" max="263" width="2.265625" style="53" customWidth="1"/>
    <col min="264" max="264" width="16" style="53" customWidth="1"/>
    <col min="265" max="265" width="22" style="53" customWidth="1"/>
    <col min="266" max="266" width="25.73046875" style="53" bestFit="1" customWidth="1"/>
    <col min="267" max="267" width="2.265625" style="53" customWidth="1"/>
    <col min="268" max="268" width="4.3984375" style="53" customWidth="1"/>
    <col min="269" max="269" width="8.3984375" style="53" customWidth="1"/>
    <col min="270" max="270" width="5.73046875" style="53" customWidth="1"/>
    <col min="271" max="271" width="8.46484375" style="53" customWidth="1"/>
    <col min="272" max="272" width="7.46484375" style="53" customWidth="1"/>
    <col min="273" max="273" width="5" style="53" customWidth="1"/>
    <col min="274" max="274" width="7.73046875" style="53" customWidth="1"/>
    <col min="275" max="512" width="9.06640625" style="53"/>
    <col min="513" max="514" width="2.265625" style="53" customWidth="1"/>
    <col min="515" max="515" width="20.3984375" style="53" bestFit="1" customWidth="1"/>
    <col min="516" max="516" width="20.46484375" style="53" customWidth="1"/>
    <col min="517" max="517" width="2.265625" style="53" customWidth="1"/>
    <col min="518" max="518" width="4.3984375" style="53" customWidth="1"/>
    <col min="519" max="519" width="2.265625" style="53" customWidth="1"/>
    <col min="520" max="520" width="16" style="53" customWidth="1"/>
    <col min="521" max="521" width="22" style="53" customWidth="1"/>
    <col min="522" max="522" width="25.73046875" style="53" bestFit="1" customWidth="1"/>
    <col min="523" max="523" width="2.265625" style="53" customWidth="1"/>
    <col min="524" max="524" width="4.3984375" style="53" customWidth="1"/>
    <col min="525" max="525" width="8.3984375" style="53" customWidth="1"/>
    <col min="526" max="526" width="5.73046875" style="53" customWidth="1"/>
    <col min="527" max="527" width="8.46484375" style="53" customWidth="1"/>
    <col min="528" max="528" width="7.46484375" style="53" customWidth="1"/>
    <col min="529" max="529" width="5" style="53" customWidth="1"/>
    <col min="530" max="530" width="7.73046875" style="53" customWidth="1"/>
    <col min="531" max="768" width="9.06640625" style="53"/>
    <col min="769" max="770" width="2.265625" style="53" customWidth="1"/>
    <col min="771" max="771" width="20.3984375" style="53" bestFit="1" customWidth="1"/>
    <col min="772" max="772" width="20.46484375" style="53" customWidth="1"/>
    <col min="773" max="773" width="2.265625" style="53" customWidth="1"/>
    <col min="774" max="774" width="4.3984375" style="53" customWidth="1"/>
    <col min="775" max="775" width="2.265625" style="53" customWidth="1"/>
    <col min="776" max="776" width="16" style="53" customWidth="1"/>
    <col min="777" max="777" width="22" style="53" customWidth="1"/>
    <col min="778" max="778" width="25.73046875" style="53" bestFit="1" customWidth="1"/>
    <col min="779" max="779" width="2.265625" style="53" customWidth="1"/>
    <col min="780" max="780" width="4.3984375" style="53" customWidth="1"/>
    <col min="781" max="781" width="8.3984375" style="53" customWidth="1"/>
    <col min="782" max="782" width="5.73046875" style="53" customWidth="1"/>
    <col min="783" max="783" width="8.46484375" style="53" customWidth="1"/>
    <col min="784" max="784" width="7.46484375" style="53" customWidth="1"/>
    <col min="785" max="785" width="5" style="53" customWidth="1"/>
    <col min="786" max="786" width="7.73046875" style="53" customWidth="1"/>
    <col min="787" max="1024" width="9.06640625" style="53"/>
    <col min="1025" max="1026" width="2.265625" style="53" customWidth="1"/>
    <col min="1027" max="1027" width="20.3984375" style="53" bestFit="1" customWidth="1"/>
    <col min="1028" max="1028" width="20.46484375" style="53" customWidth="1"/>
    <col min="1029" max="1029" width="2.265625" style="53" customWidth="1"/>
    <col min="1030" max="1030" width="4.3984375" style="53" customWidth="1"/>
    <col min="1031" max="1031" width="2.265625" style="53" customWidth="1"/>
    <col min="1032" max="1032" width="16" style="53" customWidth="1"/>
    <col min="1033" max="1033" width="22" style="53" customWidth="1"/>
    <col min="1034" max="1034" width="25.73046875" style="53" bestFit="1" customWidth="1"/>
    <col min="1035" max="1035" width="2.265625" style="53" customWidth="1"/>
    <col min="1036" max="1036" width="4.3984375" style="53" customWidth="1"/>
    <col min="1037" max="1037" width="8.3984375" style="53" customWidth="1"/>
    <col min="1038" max="1038" width="5.73046875" style="53" customWidth="1"/>
    <col min="1039" max="1039" width="8.46484375" style="53" customWidth="1"/>
    <col min="1040" max="1040" width="7.46484375" style="53" customWidth="1"/>
    <col min="1041" max="1041" width="5" style="53" customWidth="1"/>
    <col min="1042" max="1042" width="7.73046875" style="53" customWidth="1"/>
    <col min="1043" max="1280" width="9.06640625" style="53"/>
    <col min="1281" max="1282" width="2.265625" style="53" customWidth="1"/>
    <col min="1283" max="1283" width="20.3984375" style="53" bestFit="1" customWidth="1"/>
    <col min="1284" max="1284" width="20.46484375" style="53" customWidth="1"/>
    <col min="1285" max="1285" width="2.265625" style="53" customWidth="1"/>
    <col min="1286" max="1286" width="4.3984375" style="53" customWidth="1"/>
    <col min="1287" max="1287" width="2.265625" style="53" customWidth="1"/>
    <col min="1288" max="1288" width="16" style="53" customWidth="1"/>
    <col min="1289" max="1289" width="22" style="53" customWidth="1"/>
    <col min="1290" max="1290" width="25.73046875" style="53" bestFit="1" customWidth="1"/>
    <col min="1291" max="1291" width="2.265625" style="53" customWidth="1"/>
    <col min="1292" max="1292" width="4.3984375" style="53" customWidth="1"/>
    <col min="1293" max="1293" width="8.3984375" style="53" customWidth="1"/>
    <col min="1294" max="1294" width="5.73046875" style="53" customWidth="1"/>
    <col min="1295" max="1295" width="8.46484375" style="53" customWidth="1"/>
    <col min="1296" max="1296" width="7.46484375" style="53" customWidth="1"/>
    <col min="1297" max="1297" width="5" style="53" customWidth="1"/>
    <col min="1298" max="1298" width="7.73046875" style="53" customWidth="1"/>
    <col min="1299" max="1536" width="9.06640625" style="53"/>
    <col min="1537" max="1538" width="2.265625" style="53" customWidth="1"/>
    <col min="1539" max="1539" width="20.3984375" style="53" bestFit="1" customWidth="1"/>
    <col min="1540" max="1540" width="20.46484375" style="53" customWidth="1"/>
    <col min="1541" max="1541" width="2.265625" style="53" customWidth="1"/>
    <col min="1542" max="1542" width="4.3984375" style="53" customWidth="1"/>
    <col min="1543" max="1543" width="2.265625" style="53" customWidth="1"/>
    <col min="1544" max="1544" width="16" style="53" customWidth="1"/>
    <col min="1545" max="1545" width="22" style="53" customWidth="1"/>
    <col min="1546" max="1546" width="25.73046875" style="53" bestFit="1" customWidth="1"/>
    <col min="1547" max="1547" width="2.265625" style="53" customWidth="1"/>
    <col min="1548" max="1548" width="4.3984375" style="53" customWidth="1"/>
    <col min="1549" max="1549" width="8.3984375" style="53" customWidth="1"/>
    <col min="1550" max="1550" width="5.73046875" style="53" customWidth="1"/>
    <col min="1551" max="1551" width="8.46484375" style="53" customWidth="1"/>
    <col min="1552" max="1552" width="7.46484375" style="53" customWidth="1"/>
    <col min="1553" max="1553" width="5" style="53" customWidth="1"/>
    <col min="1554" max="1554" width="7.73046875" style="53" customWidth="1"/>
    <col min="1555" max="1792" width="9.06640625" style="53"/>
    <col min="1793" max="1794" width="2.265625" style="53" customWidth="1"/>
    <col min="1795" max="1795" width="20.3984375" style="53" bestFit="1" customWidth="1"/>
    <col min="1796" max="1796" width="20.46484375" style="53" customWidth="1"/>
    <col min="1797" max="1797" width="2.265625" style="53" customWidth="1"/>
    <col min="1798" max="1798" width="4.3984375" style="53" customWidth="1"/>
    <col min="1799" max="1799" width="2.265625" style="53" customWidth="1"/>
    <col min="1800" max="1800" width="16" style="53" customWidth="1"/>
    <col min="1801" max="1801" width="22" style="53" customWidth="1"/>
    <col min="1802" max="1802" width="25.73046875" style="53" bestFit="1" customWidth="1"/>
    <col min="1803" max="1803" width="2.265625" style="53" customWidth="1"/>
    <col min="1804" max="1804" width="4.3984375" style="53" customWidth="1"/>
    <col min="1805" max="1805" width="8.3984375" style="53" customWidth="1"/>
    <col min="1806" max="1806" width="5.73046875" style="53" customWidth="1"/>
    <col min="1807" max="1807" width="8.46484375" style="53" customWidth="1"/>
    <col min="1808" max="1808" width="7.46484375" style="53" customWidth="1"/>
    <col min="1809" max="1809" width="5" style="53" customWidth="1"/>
    <col min="1810" max="1810" width="7.73046875" style="53" customWidth="1"/>
    <col min="1811" max="2048" width="9.06640625" style="53"/>
    <col min="2049" max="2050" width="2.265625" style="53" customWidth="1"/>
    <col min="2051" max="2051" width="20.3984375" style="53" bestFit="1" customWidth="1"/>
    <col min="2052" max="2052" width="20.46484375" style="53" customWidth="1"/>
    <col min="2053" max="2053" width="2.265625" style="53" customWidth="1"/>
    <col min="2054" max="2054" width="4.3984375" style="53" customWidth="1"/>
    <col min="2055" max="2055" width="2.265625" style="53" customWidth="1"/>
    <col min="2056" max="2056" width="16" style="53" customWidth="1"/>
    <col min="2057" max="2057" width="22" style="53" customWidth="1"/>
    <col min="2058" max="2058" width="25.73046875" style="53" bestFit="1" customWidth="1"/>
    <col min="2059" max="2059" width="2.265625" style="53" customWidth="1"/>
    <col min="2060" max="2060" width="4.3984375" style="53" customWidth="1"/>
    <col min="2061" max="2061" width="8.3984375" style="53" customWidth="1"/>
    <col min="2062" max="2062" width="5.73046875" style="53" customWidth="1"/>
    <col min="2063" max="2063" width="8.46484375" style="53" customWidth="1"/>
    <col min="2064" max="2064" width="7.46484375" style="53" customWidth="1"/>
    <col min="2065" max="2065" width="5" style="53" customWidth="1"/>
    <col min="2066" max="2066" width="7.73046875" style="53" customWidth="1"/>
    <col min="2067" max="2304" width="9.06640625" style="53"/>
    <col min="2305" max="2306" width="2.265625" style="53" customWidth="1"/>
    <col min="2307" max="2307" width="20.3984375" style="53" bestFit="1" customWidth="1"/>
    <col min="2308" max="2308" width="20.46484375" style="53" customWidth="1"/>
    <col min="2309" max="2309" width="2.265625" style="53" customWidth="1"/>
    <col min="2310" max="2310" width="4.3984375" style="53" customWidth="1"/>
    <col min="2311" max="2311" width="2.265625" style="53" customWidth="1"/>
    <col min="2312" max="2312" width="16" style="53" customWidth="1"/>
    <col min="2313" max="2313" width="22" style="53" customWidth="1"/>
    <col min="2314" max="2314" width="25.73046875" style="53" bestFit="1" customWidth="1"/>
    <col min="2315" max="2315" width="2.265625" style="53" customWidth="1"/>
    <col min="2316" max="2316" width="4.3984375" style="53" customWidth="1"/>
    <col min="2317" max="2317" width="8.3984375" style="53" customWidth="1"/>
    <col min="2318" max="2318" width="5.73046875" style="53" customWidth="1"/>
    <col min="2319" max="2319" width="8.46484375" style="53" customWidth="1"/>
    <col min="2320" max="2320" width="7.46484375" style="53" customWidth="1"/>
    <col min="2321" max="2321" width="5" style="53" customWidth="1"/>
    <col min="2322" max="2322" width="7.73046875" style="53" customWidth="1"/>
    <col min="2323" max="2560" width="9.06640625" style="53"/>
    <col min="2561" max="2562" width="2.265625" style="53" customWidth="1"/>
    <col min="2563" max="2563" width="20.3984375" style="53" bestFit="1" customWidth="1"/>
    <col min="2564" max="2564" width="20.46484375" style="53" customWidth="1"/>
    <col min="2565" max="2565" width="2.265625" style="53" customWidth="1"/>
    <col min="2566" max="2566" width="4.3984375" style="53" customWidth="1"/>
    <col min="2567" max="2567" width="2.265625" style="53" customWidth="1"/>
    <col min="2568" max="2568" width="16" style="53" customWidth="1"/>
    <col min="2569" max="2569" width="22" style="53" customWidth="1"/>
    <col min="2570" max="2570" width="25.73046875" style="53" bestFit="1" customWidth="1"/>
    <col min="2571" max="2571" width="2.265625" style="53" customWidth="1"/>
    <col min="2572" max="2572" width="4.3984375" style="53" customWidth="1"/>
    <col min="2573" max="2573" width="8.3984375" style="53" customWidth="1"/>
    <col min="2574" max="2574" width="5.73046875" style="53" customWidth="1"/>
    <col min="2575" max="2575" width="8.46484375" style="53" customWidth="1"/>
    <col min="2576" max="2576" width="7.46484375" style="53" customWidth="1"/>
    <col min="2577" max="2577" width="5" style="53" customWidth="1"/>
    <col min="2578" max="2578" width="7.73046875" style="53" customWidth="1"/>
    <col min="2579" max="2816" width="9.06640625" style="53"/>
    <col min="2817" max="2818" width="2.265625" style="53" customWidth="1"/>
    <col min="2819" max="2819" width="20.3984375" style="53" bestFit="1" customWidth="1"/>
    <col min="2820" max="2820" width="20.46484375" style="53" customWidth="1"/>
    <col min="2821" max="2821" width="2.265625" style="53" customWidth="1"/>
    <col min="2822" max="2822" width="4.3984375" style="53" customWidth="1"/>
    <col min="2823" max="2823" width="2.265625" style="53" customWidth="1"/>
    <col min="2824" max="2824" width="16" style="53" customWidth="1"/>
    <col min="2825" max="2825" width="22" style="53" customWidth="1"/>
    <col min="2826" max="2826" width="25.73046875" style="53" bestFit="1" customWidth="1"/>
    <col min="2827" max="2827" width="2.265625" style="53" customWidth="1"/>
    <col min="2828" max="2828" width="4.3984375" style="53" customWidth="1"/>
    <col min="2829" max="2829" width="8.3984375" style="53" customWidth="1"/>
    <col min="2830" max="2830" width="5.73046875" style="53" customWidth="1"/>
    <col min="2831" max="2831" width="8.46484375" style="53" customWidth="1"/>
    <col min="2832" max="2832" width="7.46484375" style="53" customWidth="1"/>
    <col min="2833" max="2833" width="5" style="53" customWidth="1"/>
    <col min="2834" max="2834" width="7.73046875" style="53" customWidth="1"/>
    <col min="2835" max="3072" width="9.06640625" style="53"/>
    <col min="3073" max="3074" width="2.265625" style="53" customWidth="1"/>
    <col min="3075" max="3075" width="20.3984375" style="53" bestFit="1" customWidth="1"/>
    <col min="3076" max="3076" width="20.46484375" style="53" customWidth="1"/>
    <col min="3077" max="3077" width="2.265625" style="53" customWidth="1"/>
    <col min="3078" max="3078" width="4.3984375" style="53" customWidth="1"/>
    <col min="3079" max="3079" width="2.265625" style="53" customWidth="1"/>
    <col min="3080" max="3080" width="16" style="53" customWidth="1"/>
    <col min="3081" max="3081" width="22" style="53" customWidth="1"/>
    <col min="3082" max="3082" width="25.73046875" style="53" bestFit="1" customWidth="1"/>
    <col min="3083" max="3083" width="2.265625" style="53" customWidth="1"/>
    <col min="3084" max="3084" width="4.3984375" style="53" customWidth="1"/>
    <col min="3085" max="3085" width="8.3984375" style="53" customWidth="1"/>
    <col min="3086" max="3086" width="5.73046875" style="53" customWidth="1"/>
    <col min="3087" max="3087" width="8.46484375" style="53" customWidth="1"/>
    <col min="3088" max="3088" width="7.46484375" style="53" customWidth="1"/>
    <col min="3089" max="3089" width="5" style="53" customWidth="1"/>
    <col min="3090" max="3090" width="7.73046875" style="53" customWidth="1"/>
    <col min="3091" max="3328" width="9.06640625" style="53"/>
    <col min="3329" max="3330" width="2.265625" style="53" customWidth="1"/>
    <col min="3331" max="3331" width="20.3984375" style="53" bestFit="1" customWidth="1"/>
    <col min="3332" max="3332" width="20.46484375" style="53" customWidth="1"/>
    <col min="3333" max="3333" width="2.265625" style="53" customWidth="1"/>
    <col min="3334" max="3334" width="4.3984375" style="53" customWidth="1"/>
    <col min="3335" max="3335" width="2.265625" style="53" customWidth="1"/>
    <col min="3336" max="3336" width="16" style="53" customWidth="1"/>
    <col min="3337" max="3337" width="22" style="53" customWidth="1"/>
    <col min="3338" max="3338" width="25.73046875" style="53" bestFit="1" customWidth="1"/>
    <col min="3339" max="3339" width="2.265625" style="53" customWidth="1"/>
    <col min="3340" max="3340" width="4.3984375" style="53" customWidth="1"/>
    <col min="3341" max="3341" width="8.3984375" style="53" customWidth="1"/>
    <col min="3342" max="3342" width="5.73046875" style="53" customWidth="1"/>
    <col min="3343" max="3343" width="8.46484375" style="53" customWidth="1"/>
    <col min="3344" max="3344" width="7.46484375" style="53" customWidth="1"/>
    <col min="3345" max="3345" width="5" style="53" customWidth="1"/>
    <col min="3346" max="3346" width="7.73046875" style="53" customWidth="1"/>
    <col min="3347" max="3584" width="9.06640625" style="53"/>
    <col min="3585" max="3586" width="2.265625" style="53" customWidth="1"/>
    <col min="3587" max="3587" width="20.3984375" style="53" bestFit="1" customWidth="1"/>
    <col min="3588" max="3588" width="20.46484375" style="53" customWidth="1"/>
    <col min="3589" max="3589" width="2.265625" style="53" customWidth="1"/>
    <col min="3590" max="3590" width="4.3984375" style="53" customWidth="1"/>
    <col min="3591" max="3591" width="2.265625" style="53" customWidth="1"/>
    <col min="3592" max="3592" width="16" style="53" customWidth="1"/>
    <col min="3593" max="3593" width="22" style="53" customWidth="1"/>
    <col min="3594" max="3594" width="25.73046875" style="53" bestFit="1" customWidth="1"/>
    <col min="3595" max="3595" width="2.265625" style="53" customWidth="1"/>
    <col min="3596" max="3596" width="4.3984375" style="53" customWidth="1"/>
    <col min="3597" max="3597" width="8.3984375" style="53" customWidth="1"/>
    <col min="3598" max="3598" width="5.73046875" style="53" customWidth="1"/>
    <col min="3599" max="3599" width="8.46484375" style="53" customWidth="1"/>
    <col min="3600" max="3600" width="7.46484375" style="53" customWidth="1"/>
    <col min="3601" max="3601" width="5" style="53" customWidth="1"/>
    <col min="3602" max="3602" width="7.73046875" style="53" customWidth="1"/>
    <col min="3603" max="3840" width="9.06640625" style="53"/>
    <col min="3841" max="3842" width="2.265625" style="53" customWidth="1"/>
    <col min="3843" max="3843" width="20.3984375" style="53" bestFit="1" customWidth="1"/>
    <col min="3844" max="3844" width="20.46484375" style="53" customWidth="1"/>
    <col min="3845" max="3845" width="2.265625" style="53" customWidth="1"/>
    <col min="3846" max="3846" width="4.3984375" style="53" customWidth="1"/>
    <col min="3847" max="3847" width="2.265625" style="53" customWidth="1"/>
    <col min="3848" max="3848" width="16" style="53" customWidth="1"/>
    <col min="3849" max="3849" width="22" style="53" customWidth="1"/>
    <col min="3850" max="3850" width="25.73046875" style="53" bestFit="1" customWidth="1"/>
    <col min="3851" max="3851" width="2.265625" style="53" customWidth="1"/>
    <col min="3852" max="3852" width="4.3984375" style="53" customWidth="1"/>
    <col min="3853" max="3853" width="8.3984375" style="53" customWidth="1"/>
    <col min="3854" max="3854" width="5.73046875" style="53" customWidth="1"/>
    <col min="3855" max="3855" width="8.46484375" style="53" customWidth="1"/>
    <col min="3856" max="3856" width="7.46484375" style="53" customWidth="1"/>
    <col min="3857" max="3857" width="5" style="53" customWidth="1"/>
    <col min="3858" max="3858" width="7.73046875" style="53" customWidth="1"/>
    <col min="3859" max="4096" width="9.06640625" style="53"/>
    <col min="4097" max="4098" width="2.265625" style="53" customWidth="1"/>
    <col min="4099" max="4099" width="20.3984375" style="53" bestFit="1" customWidth="1"/>
    <col min="4100" max="4100" width="20.46484375" style="53" customWidth="1"/>
    <col min="4101" max="4101" width="2.265625" style="53" customWidth="1"/>
    <col min="4102" max="4102" width="4.3984375" style="53" customWidth="1"/>
    <col min="4103" max="4103" width="2.265625" style="53" customWidth="1"/>
    <col min="4104" max="4104" width="16" style="53" customWidth="1"/>
    <col min="4105" max="4105" width="22" style="53" customWidth="1"/>
    <col min="4106" max="4106" width="25.73046875" style="53" bestFit="1" customWidth="1"/>
    <col min="4107" max="4107" width="2.265625" style="53" customWidth="1"/>
    <col min="4108" max="4108" width="4.3984375" style="53" customWidth="1"/>
    <col min="4109" max="4109" width="8.3984375" style="53" customWidth="1"/>
    <col min="4110" max="4110" width="5.73046875" style="53" customWidth="1"/>
    <col min="4111" max="4111" width="8.46484375" style="53" customWidth="1"/>
    <col min="4112" max="4112" width="7.46484375" style="53" customWidth="1"/>
    <col min="4113" max="4113" width="5" style="53" customWidth="1"/>
    <col min="4114" max="4114" width="7.73046875" style="53" customWidth="1"/>
    <col min="4115" max="4352" width="9.06640625" style="53"/>
    <col min="4353" max="4354" width="2.265625" style="53" customWidth="1"/>
    <col min="4355" max="4355" width="20.3984375" style="53" bestFit="1" customWidth="1"/>
    <col min="4356" max="4356" width="20.46484375" style="53" customWidth="1"/>
    <col min="4357" max="4357" width="2.265625" style="53" customWidth="1"/>
    <col min="4358" max="4358" width="4.3984375" style="53" customWidth="1"/>
    <col min="4359" max="4359" width="2.265625" style="53" customWidth="1"/>
    <col min="4360" max="4360" width="16" style="53" customWidth="1"/>
    <col min="4361" max="4361" width="22" style="53" customWidth="1"/>
    <col min="4362" max="4362" width="25.73046875" style="53" bestFit="1" customWidth="1"/>
    <col min="4363" max="4363" width="2.265625" style="53" customWidth="1"/>
    <col min="4364" max="4364" width="4.3984375" style="53" customWidth="1"/>
    <col min="4365" max="4365" width="8.3984375" style="53" customWidth="1"/>
    <col min="4366" max="4366" width="5.73046875" style="53" customWidth="1"/>
    <col min="4367" max="4367" width="8.46484375" style="53" customWidth="1"/>
    <col min="4368" max="4368" width="7.46484375" style="53" customWidth="1"/>
    <col min="4369" max="4369" width="5" style="53" customWidth="1"/>
    <col min="4370" max="4370" width="7.73046875" style="53" customWidth="1"/>
    <col min="4371" max="4608" width="9.06640625" style="53"/>
    <col min="4609" max="4610" width="2.265625" style="53" customWidth="1"/>
    <col min="4611" max="4611" width="20.3984375" style="53" bestFit="1" customWidth="1"/>
    <col min="4612" max="4612" width="20.46484375" style="53" customWidth="1"/>
    <col min="4613" max="4613" width="2.265625" style="53" customWidth="1"/>
    <col min="4614" max="4614" width="4.3984375" style="53" customWidth="1"/>
    <col min="4615" max="4615" width="2.265625" style="53" customWidth="1"/>
    <col min="4616" max="4616" width="16" style="53" customWidth="1"/>
    <col min="4617" max="4617" width="22" style="53" customWidth="1"/>
    <col min="4618" max="4618" width="25.73046875" style="53" bestFit="1" customWidth="1"/>
    <col min="4619" max="4619" width="2.265625" style="53" customWidth="1"/>
    <col min="4620" max="4620" width="4.3984375" style="53" customWidth="1"/>
    <col min="4621" max="4621" width="8.3984375" style="53" customWidth="1"/>
    <col min="4622" max="4622" width="5.73046875" style="53" customWidth="1"/>
    <col min="4623" max="4623" width="8.46484375" style="53" customWidth="1"/>
    <col min="4624" max="4624" width="7.46484375" style="53" customWidth="1"/>
    <col min="4625" max="4625" width="5" style="53" customWidth="1"/>
    <col min="4626" max="4626" width="7.73046875" style="53" customWidth="1"/>
    <col min="4627" max="4864" width="9.06640625" style="53"/>
    <col min="4865" max="4866" width="2.265625" style="53" customWidth="1"/>
    <col min="4867" max="4867" width="20.3984375" style="53" bestFit="1" customWidth="1"/>
    <col min="4868" max="4868" width="20.46484375" style="53" customWidth="1"/>
    <col min="4869" max="4869" width="2.265625" style="53" customWidth="1"/>
    <col min="4870" max="4870" width="4.3984375" style="53" customWidth="1"/>
    <col min="4871" max="4871" width="2.265625" style="53" customWidth="1"/>
    <col min="4872" max="4872" width="16" style="53" customWidth="1"/>
    <col min="4873" max="4873" width="22" style="53" customWidth="1"/>
    <col min="4874" max="4874" width="25.73046875" style="53" bestFit="1" customWidth="1"/>
    <col min="4875" max="4875" width="2.265625" style="53" customWidth="1"/>
    <col min="4876" max="4876" width="4.3984375" style="53" customWidth="1"/>
    <col min="4877" max="4877" width="8.3984375" style="53" customWidth="1"/>
    <col min="4878" max="4878" width="5.73046875" style="53" customWidth="1"/>
    <col min="4879" max="4879" width="8.46484375" style="53" customWidth="1"/>
    <col min="4880" max="4880" width="7.46484375" style="53" customWidth="1"/>
    <col min="4881" max="4881" width="5" style="53" customWidth="1"/>
    <col min="4882" max="4882" width="7.73046875" style="53" customWidth="1"/>
    <col min="4883" max="5120" width="9.06640625" style="53"/>
    <col min="5121" max="5122" width="2.265625" style="53" customWidth="1"/>
    <col min="5123" max="5123" width="20.3984375" style="53" bestFit="1" customWidth="1"/>
    <col min="5124" max="5124" width="20.46484375" style="53" customWidth="1"/>
    <col min="5125" max="5125" width="2.265625" style="53" customWidth="1"/>
    <col min="5126" max="5126" width="4.3984375" style="53" customWidth="1"/>
    <col min="5127" max="5127" width="2.265625" style="53" customWidth="1"/>
    <col min="5128" max="5128" width="16" style="53" customWidth="1"/>
    <col min="5129" max="5129" width="22" style="53" customWidth="1"/>
    <col min="5130" max="5130" width="25.73046875" style="53" bestFit="1" customWidth="1"/>
    <col min="5131" max="5131" width="2.265625" style="53" customWidth="1"/>
    <col min="5132" max="5132" width="4.3984375" style="53" customWidth="1"/>
    <col min="5133" max="5133" width="8.3984375" style="53" customWidth="1"/>
    <col min="5134" max="5134" width="5.73046875" style="53" customWidth="1"/>
    <col min="5135" max="5135" width="8.46484375" style="53" customWidth="1"/>
    <col min="5136" max="5136" width="7.46484375" style="53" customWidth="1"/>
    <col min="5137" max="5137" width="5" style="53" customWidth="1"/>
    <col min="5138" max="5138" width="7.73046875" style="53" customWidth="1"/>
    <col min="5139" max="5376" width="9.06640625" style="53"/>
    <col min="5377" max="5378" width="2.265625" style="53" customWidth="1"/>
    <col min="5379" max="5379" width="20.3984375" style="53" bestFit="1" customWidth="1"/>
    <col min="5380" max="5380" width="20.46484375" style="53" customWidth="1"/>
    <col min="5381" max="5381" width="2.265625" style="53" customWidth="1"/>
    <col min="5382" max="5382" width="4.3984375" style="53" customWidth="1"/>
    <col min="5383" max="5383" width="2.265625" style="53" customWidth="1"/>
    <col min="5384" max="5384" width="16" style="53" customWidth="1"/>
    <col min="5385" max="5385" width="22" style="53" customWidth="1"/>
    <col min="5386" max="5386" width="25.73046875" style="53" bestFit="1" customWidth="1"/>
    <col min="5387" max="5387" width="2.265625" style="53" customWidth="1"/>
    <col min="5388" max="5388" width="4.3984375" style="53" customWidth="1"/>
    <col min="5389" max="5389" width="8.3984375" style="53" customWidth="1"/>
    <col min="5390" max="5390" width="5.73046875" style="53" customWidth="1"/>
    <col min="5391" max="5391" width="8.46484375" style="53" customWidth="1"/>
    <col min="5392" max="5392" width="7.46484375" style="53" customWidth="1"/>
    <col min="5393" max="5393" width="5" style="53" customWidth="1"/>
    <col min="5394" max="5394" width="7.73046875" style="53" customWidth="1"/>
    <col min="5395" max="5632" width="9.06640625" style="53"/>
    <col min="5633" max="5634" width="2.265625" style="53" customWidth="1"/>
    <col min="5635" max="5635" width="20.3984375" style="53" bestFit="1" customWidth="1"/>
    <col min="5636" max="5636" width="20.46484375" style="53" customWidth="1"/>
    <col min="5637" max="5637" width="2.265625" style="53" customWidth="1"/>
    <col min="5638" max="5638" width="4.3984375" style="53" customWidth="1"/>
    <col min="5639" max="5639" width="2.265625" style="53" customWidth="1"/>
    <col min="5640" max="5640" width="16" style="53" customWidth="1"/>
    <col min="5641" max="5641" width="22" style="53" customWidth="1"/>
    <col min="5642" max="5642" width="25.73046875" style="53" bestFit="1" customWidth="1"/>
    <col min="5643" max="5643" width="2.265625" style="53" customWidth="1"/>
    <col min="5644" max="5644" width="4.3984375" style="53" customWidth="1"/>
    <col min="5645" max="5645" width="8.3984375" style="53" customWidth="1"/>
    <col min="5646" max="5646" width="5.73046875" style="53" customWidth="1"/>
    <col min="5647" max="5647" width="8.46484375" style="53" customWidth="1"/>
    <col min="5648" max="5648" width="7.46484375" style="53" customWidth="1"/>
    <col min="5649" max="5649" width="5" style="53" customWidth="1"/>
    <col min="5650" max="5650" width="7.73046875" style="53" customWidth="1"/>
    <col min="5651" max="5888" width="9.06640625" style="53"/>
    <col min="5889" max="5890" width="2.265625" style="53" customWidth="1"/>
    <col min="5891" max="5891" width="20.3984375" style="53" bestFit="1" customWidth="1"/>
    <col min="5892" max="5892" width="20.46484375" style="53" customWidth="1"/>
    <col min="5893" max="5893" width="2.265625" style="53" customWidth="1"/>
    <col min="5894" max="5894" width="4.3984375" style="53" customWidth="1"/>
    <col min="5895" max="5895" width="2.265625" style="53" customWidth="1"/>
    <col min="5896" max="5896" width="16" style="53" customWidth="1"/>
    <col min="5897" max="5897" width="22" style="53" customWidth="1"/>
    <col min="5898" max="5898" width="25.73046875" style="53" bestFit="1" customWidth="1"/>
    <col min="5899" max="5899" width="2.265625" style="53" customWidth="1"/>
    <col min="5900" max="5900" width="4.3984375" style="53" customWidth="1"/>
    <col min="5901" max="5901" width="8.3984375" style="53" customWidth="1"/>
    <col min="5902" max="5902" width="5.73046875" style="53" customWidth="1"/>
    <col min="5903" max="5903" width="8.46484375" style="53" customWidth="1"/>
    <col min="5904" max="5904" width="7.46484375" style="53" customWidth="1"/>
    <col min="5905" max="5905" width="5" style="53" customWidth="1"/>
    <col min="5906" max="5906" width="7.73046875" style="53" customWidth="1"/>
    <col min="5907" max="6144" width="9.06640625" style="53"/>
    <col min="6145" max="6146" width="2.265625" style="53" customWidth="1"/>
    <col min="6147" max="6147" width="20.3984375" style="53" bestFit="1" customWidth="1"/>
    <col min="6148" max="6148" width="20.46484375" style="53" customWidth="1"/>
    <col min="6149" max="6149" width="2.265625" style="53" customWidth="1"/>
    <col min="6150" max="6150" width="4.3984375" style="53" customWidth="1"/>
    <col min="6151" max="6151" width="2.265625" style="53" customWidth="1"/>
    <col min="6152" max="6152" width="16" style="53" customWidth="1"/>
    <col min="6153" max="6153" width="22" style="53" customWidth="1"/>
    <col min="6154" max="6154" width="25.73046875" style="53" bestFit="1" customWidth="1"/>
    <col min="6155" max="6155" width="2.265625" style="53" customWidth="1"/>
    <col min="6156" max="6156" width="4.3984375" style="53" customWidth="1"/>
    <col min="6157" max="6157" width="8.3984375" style="53" customWidth="1"/>
    <col min="6158" max="6158" width="5.73046875" style="53" customWidth="1"/>
    <col min="6159" max="6159" width="8.46484375" style="53" customWidth="1"/>
    <col min="6160" max="6160" width="7.46484375" style="53" customWidth="1"/>
    <col min="6161" max="6161" width="5" style="53" customWidth="1"/>
    <col min="6162" max="6162" width="7.73046875" style="53" customWidth="1"/>
    <col min="6163" max="6400" width="9.06640625" style="53"/>
    <col min="6401" max="6402" width="2.265625" style="53" customWidth="1"/>
    <col min="6403" max="6403" width="20.3984375" style="53" bestFit="1" customWidth="1"/>
    <col min="6404" max="6404" width="20.46484375" style="53" customWidth="1"/>
    <col min="6405" max="6405" width="2.265625" style="53" customWidth="1"/>
    <col min="6406" max="6406" width="4.3984375" style="53" customWidth="1"/>
    <col min="6407" max="6407" width="2.265625" style="53" customWidth="1"/>
    <col min="6408" max="6408" width="16" style="53" customWidth="1"/>
    <col min="6409" max="6409" width="22" style="53" customWidth="1"/>
    <col min="6410" max="6410" width="25.73046875" style="53" bestFit="1" customWidth="1"/>
    <col min="6411" max="6411" width="2.265625" style="53" customWidth="1"/>
    <col min="6412" max="6412" width="4.3984375" style="53" customWidth="1"/>
    <col min="6413" max="6413" width="8.3984375" style="53" customWidth="1"/>
    <col min="6414" max="6414" width="5.73046875" style="53" customWidth="1"/>
    <col min="6415" max="6415" width="8.46484375" style="53" customWidth="1"/>
    <col min="6416" max="6416" width="7.46484375" style="53" customWidth="1"/>
    <col min="6417" max="6417" width="5" style="53" customWidth="1"/>
    <col min="6418" max="6418" width="7.73046875" style="53" customWidth="1"/>
    <col min="6419" max="6656" width="9.06640625" style="53"/>
    <col min="6657" max="6658" width="2.265625" style="53" customWidth="1"/>
    <col min="6659" max="6659" width="20.3984375" style="53" bestFit="1" customWidth="1"/>
    <col min="6660" max="6660" width="20.46484375" style="53" customWidth="1"/>
    <col min="6661" max="6661" width="2.265625" style="53" customWidth="1"/>
    <col min="6662" max="6662" width="4.3984375" style="53" customWidth="1"/>
    <col min="6663" max="6663" width="2.265625" style="53" customWidth="1"/>
    <col min="6664" max="6664" width="16" style="53" customWidth="1"/>
    <col min="6665" max="6665" width="22" style="53" customWidth="1"/>
    <col min="6666" max="6666" width="25.73046875" style="53" bestFit="1" customWidth="1"/>
    <col min="6667" max="6667" width="2.265625" style="53" customWidth="1"/>
    <col min="6668" max="6668" width="4.3984375" style="53" customWidth="1"/>
    <col min="6669" max="6669" width="8.3984375" style="53" customWidth="1"/>
    <col min="6670" max="6670" width="5.73046875" style="53" customWidth="1"/>
    <col min="6671" max="6671" width="8.46484375" style="53" customWidth="1"/>
    <col min="6672" max="6672" width="7.46484375" style="53" customWidth="1"/>
    <col min="6673" max="6673" width="5" style="53" customWidth="1"/>
    <col min="6674" max="6674" width="7.73046875" style="53" customWidth="1"/>
    <col min="6675" max="6912" width="9.06640625" style="53"/>
    <col min="6913" max="6914" width="2.265625" style="53" customWidth="1"/>
    <col min="6915" max="6915" width="20.3984375" style="53" bestFit="1" customWidth="1"/>
    <col min="6916" max="6916" width="20.46484375" style="53" customWidth="1"/>
    <col min="6917" max="6917" width="2.265625" style="53" customWidth="1"/>
    <col min="6918" max="6918" width="4.3984375" style="53" customWidth="1"/>
    <col min="6919" max="6919" width="2.265625" style="53" customWidth="1"/>
    <col min="6920" max="6920" width="16" style="53" customWidth="1"/>
    <col min="6921" max="6921" width="22" style="53" customWidth="1"/>
    <col min="6922" max="6922" width="25.73046875" style="53" bestFit="1" customWidth="1"/>
    <col min="6923" max="6923" width="2.265625" style="53" customWidth="1"/>
    <col min="6924" max="6924" width="4.3984375" style="53" customWidth="1"/>
    <col min="6925" max="6925" width="8.3984375" style="53" customWidth="1"/>
    <col min="6926" max="6926" width="5.73046875" style="53" customWidth="1"/>
    <col min="6927" max="6927" width="8.46484375" style="53" customWidth="1"/>
    <col min="6928" max="6928" width="7.46484375" style="53" customWidth="1"/>
    <col min="6929" max="6929" width="5" style="53" customWidth="1"/>
    <col min="6930" max="6930" width="7.73046875" style="53" customWidth="1"/>
    <col min="6931" max="7168" width="9.06640625" style="53"/>
    <col min="7169" max="7170" width="2.265625" style="53" customWidth="1"/>
    <col min="7171" max="7171" width="20.3984375" style="53" bestFit="1" customWidth="1"/>
    <col min="7172" max="7172" width="20.46484375" style="53" customWidth="1"/>
    <col min="7173" max="7173" width="2.265625" style="53" customWidth="1"/>
    <col min="7174" max="7174" width="4.3984375" style="53" customWidth="1"/>
    <col min="7175" max="7175" width="2.265625" style="53" customWidth="1"/>
    <col min="7176" max="7176" width="16" style="53" customWidth="1"/>
    <col min="7177" max="7177" width="22" style="53" customWidth="1"/>
    <col min="7178" max="7178" width="25.73046875" style="53" bestFit="1" customWidth="1"/>
    <col min="7179" max="7179" width="2.265625" style="53" customWidth="1"/>
    <col min="7180" max="7180" width="4.3984375" style="53" customWidth="1"/>
    <col min="7181" max="7181" width="8.3984375" style="53" customWidth="1"/>
    <col min="7182" max="7182" width="5.73046875" style="53" customWidth="1"/>
    <col min="7183" max="7183" width="8.46484375" style="53" customWidth="1"/>
    <col min="7184" max="7184" width="7.46484375" style="53" customWidth="1"/>
    <col min="7185" max="7185" width="5" style="53" customWidth="1"/>
    <col min="7186" max="7186" width="7.73046875" style="53" customWidth="1"/>
    <col min="7187" max="7424" width="9.06640625" style="53"/>
    <col min="7425" max="7426" width="2.265625" style="53" customWidth="1"/>
    <col min="7427" max="7427" width="20.3984375" style="53" bestFit="1" customWidth="1"/>
    <col min="7428" max="7428" width="20.46484375" style="53" customWidth="1"/>
    <col min="7429" max="7429" width="2.265625" style="53" customWidth="1"/>
    <col min="7430" max="7430" width="4.3984375" style="53" customWidth="1"/>
    <col min="7431" max="7431" width="2.265625" style="53" customWidth="1"/>
    <col min="7432" max="7432" width="16" style="53" customWidth="1"/>
    <col min="7433" max="7433" width="22" style="53" customWidth="1"/>
    <col min="7434" max="7434" width="25.73046875" style="53" bestFit="1" customWidth="1"/>
    <col min="7435" max="7435" width="2.265625" style="53" customWidth="1"/>
    <col min="7436" max="7436" width="4.3984375" style="53" customWidth="1"/>
    <col min="7437" max="7437" width="8.3984375" style="53" customWidth="1"/>
    <col min="7438" max="7438" width="5.73046875" style="53" customWidth="1"/>
    <col min="7439" max="7439" width="8.46484375" style="53" customWidth="1"/>
    <col min="7440" max="7440" width="7.46484375" style="53" customWidth="1"/>
    <col min="7441" max="7441" width="5" style="53" customWidth="1"/>
    <col min="7442" max="7442" width="7.73046875" style="53" customWidth="1"/>
    <col min="7443" max="7680" width="9.06640625" style="53"/>
    <col min="7681" max="7682" width="2.265625" style="53" customWidth="1"/>
    <col min="7683" max="7683" width="20.3984375" style="53" bestFit="1" customWidth="1"/>
    <col min="7684" max="7684" width="20.46484375" style="53" customWidth="1"/>
    <col min="7685" max="7685" width="2.265625" style="53" customWidth="1"/>
    <col min="7686" max="7686" width="4.3984375" style="53" customWidth="1"/>
    <col min="7687" max="7687" width="2.265625" style="53" customWidth="1"/>
    <col min="7688" max="7688" width="16" style="53" customWidth="1"/>
    <col min="7689" max="7689" width="22" style="53" customWidth="1"/>
    <col min="7690" max="7690" width="25.73046875" style="53" bestFit="1" customWidth="1"/>
    <col min="7691" max="7691" width="2.265625" style="53" customWidth="1"/>
    <col min="7692" max="7692" width="4.3984375" style="53" customWidth="1"/>
    <col min="7693" max="7693" width="8.3984375" style="53" customWidth="1"/>
    <col min="7694" max="7694" width="5.73046875" style="53" customWidth="1"/>
    <col min="7695" max="7695" width="8.46484375" style="53" customWidth="1"/>
    <col min="7696" max="7696" width="7.46484375" style="53" customWidth="1"/>
    <col min="7697" max="7697" width="5" style="53" customWidth="1"/>
    <col min="7698" max="7698" width="7.73046875" style="53" customWidth="1"/>
    <col min="7699" max="7936" width="9.06640625" style="53"/>
    <col min="7937" max="7938" width="2.265625" style="53" customWidth="1"/>
    <col min="7939" max="7939" width="20.3984375" style="53" bestFit="1" customWidth="1"/>
    <col min="7940" max="7940" width="20.46484375" style="53" customWidth="1"/>
    <col min="7941" max="7941" width="2.265625" style="53" customWidth="1"/>
    <col min="7942" max="7942" width="4.3984375" style="53" customWidth="1"/>
    <col min="7943" max="7943" width="2.265625" style="53" customWidth="1"/>
    <col min="7944" max="7944" width="16" style="53" customWidth="1"/>
    <col min="7945" max="7945" width="22" style="53" customWidth="1"/>
    <col min="7946" max="7946" width="25.73046875" style="53" bestFit="1" customWidth="1"/>
    <col min="7947" max="7947" width="2.265625" style="53" customWidth="1"/>
    <col min="7948" max="7948" width="4.3984375" style="53" customWidth="1"/>
    <col min="7949" max="7949" width="8.3984375" style="53" customWidth="1"/>
    <col min="7950" max="7950" width="5.73046875" style="53" customWidth="1"/>
    <col min="7951" max="7951" width="8.46484375" style="53" customWidth="1"/>
    <col min="7952" max="7952" width="7.46484375" style="53" customWidth="1"/>
    <col min="7953" max="7953" width="5" style="53" customWidth="1"/>
    <col min="7954" max="7954" width="7.73046875" style="53" customWidth="1"/>
    <col min="7955" max="8192" width="9.06640625" style="53"/>
    <col min="8193" max="8194" width="2.265625" style="53" customWidth="1"/>
    <col min="8195" max="8195" width="20.3984375" style="53" bestFit="1" customWidth="1"/>
    <col min="8196" max="8196" width="20.46484375" style="53" customWidth="1"/>
    <col min="8197" max="8197" width="2.265625" style="53" customWidth="1"/>
    <col min="8198" max="8198" width="4.3984375" style="53" customWidth="1"/>
    <col min="8199" max="8199" width="2.265625" style="53" customWidth="1"/>
    <col min="8200" max="8200" width="16" style="53" customWidth="1"/>
    <col min="8201" max="8201" width="22" style="53" customWidth="1"/>
    <col min="8202" max="8202" width="25.73046875" style="53" bestFit="1" customWidth="1"/>
    <col min="8203" max="8203" width="2.265625" style="53" customWidth="1"/>
    <col min="8204" max="8204" width="4.3984375" style="53" customWidth="1"/>
    <col min="8205" max="8205" width="8.3984375" style="53" customWidth="1"/>
    <col min="8206" max="8206" width="5.73046875" style="53" customWidth="1"/>
    <col min="8207" max="8207" width="8.46484375" style="53" customWidth="1"/>
    <col min="8208" max="8208" width="7.46484375" style="53" customWidth="1"/>
    <col min="8209" max="8209" width="5" style="53" customWidth="1"/>
    <col min="8210" max="8210" width="7.73046875" style="53" customWidth="1"/>
    <col min="8211" max="8448" width="9.06640625" style="53"/>
    <col min="8449" max="8450" width="2.265625" style="53" customWidth="1"/>
    <col min="8451" max="8451" width="20.3984375" style="53" bestFit="1" customWidth="1"/>
    <col min="8452" max="8452" width="20.46484375" style="53" customWidth="1"/>
    <col min="8453" max="8453" width="2.265625" style="53" customWidth="1"/>
    <col min="8454" max="8454" width="4.3984375" style="53" customWidth="1"/>
    <col min="8455" max="8455" width="2.265625" style="53" customWidth="1"/>
    <col min="8456" max="8456" width="16" style="53" customWidth="1"/>
    <col min="8457" max="8457" width="22" style="53" customWidth="1"/>
    <col min="8458" max="8458" width="25.73046875" style="53" bestFit="1" customWidth="1"/>
    <col min="8459" max="8459" width="2.265625" style="53" customWidth="1"/>
    <col min="8460" max="8460" width="4.3984375" style="53" customWidth="1"/>
    <col min="8461" max="8461" width="8.3984375" style="53" customWidth="1"/>
    <col min="8462" max="8462" width="5.73046875" style="53" customWidth="1"/>
    <col min="8463" max="8463" width="8.46484375" style="53" customWidth="1"/>
    <col min="8464" max="8464" width="7.46484375" style="53" customWidth="1"/>
    <col min="8465" max="8465" width="5" style="53" customWidth="1"/>
    <col min="8466" max="8466" width="7.73046875" style="53" customWidth="1"/>
    <col min="8467" max="8704" width="9.06640625" style="53"/>
    <col min="8705" max="8706" width="2.265625" style="53" customWidth="1"/>
    <col min="8707" max="8707" width="20.3984375" style="53" bestFit="1" customWidth="1"/>
    <col min="8708" max="8708" width="20.46484375" style="53" customWidth="1"/>
    <col min="8709" max="8709" width="2.265625" style="53" customWidth="1"/>
    <col min="8710" max="8710" width="4.3984375" style="53" customWidth="1"/>
    <col min="8711" max="8711" width="2.265625" style="53" customWidth="1"/>
    <col min="8712" max="8712" width="16" style="53" customWidth="1"/>
    <col min="8713" max="8713" width="22" style="53" customWidth="1"/>
    <col min="8714" max="8714" width="25.73046875" style="53" bestFit="1" customWidth="1"/>
    <col min="8715" max="8715" width="2.265625" style="53" customWidth="1"/>
    <col min="8716" max="8716" width="4.3984375" style="53" customWidth="1"/>
    <col min="8717" max="8717" width="8.3984375" style="53" customWidth="1"/>
    <col min="8718" max="8718" width="5.73046875" style="53" customWidth="1"/>
    <col min="8719" max="8719" width="8.46484375" style="53" customWidth="1"/>
    <col min="8720" max="8720" width="7.46484375" style="53" customWidth="1"/>
    <col min="8721" max="8721" width="5" style="53" customWidth="1"/>
    <col min="8722" max="8722" width="7.73046875" style="53" customWidth="1"/>
    <col min="8723" max="8960" width="9.06640625" style="53"/>
    <col min="8961" max="8962" width="2.265625" style="53" customWidth="1"/>
    <col min="8963" max="8963" width="20.3984375" style="53" bestFit="1" customWidth="1"/>
    <col min="8964" max="8964" width="20.46484375" style="53" customWidth="1"/>
    <col min="8965" max="8965" width="2.265625" style="53" customWidth="1"/>
    <col min="8966" max="8966" width="4.3984375" style="53" customWidth="1"/>
    <col min="8967" max="8967" width="2.265625" style="53" customWidth="1"/>
    <col min="8968" max="8968" width="16" style="53" customWidth="1"/>
    <col min="8969" max="8969" width="22" style="53" customWidth="1"/>
    <col min="8970" max="8970" width="25.73046875" style="53" bestFit="1" customWidth="1"/>
    <col min="8971" max="8971" width="2.265625" style="53" customWidth="1"/>
    <col min="8972" max="8972" width="4.3984375" style="53" customWidth="1"/>
    <col min="8973" max="8973" width="8.3984375" style="53" customWidth="1"/>
    <col min="8974" max="8974" width="5.73046875" style="53" customWidth="1"/>
    <col min="8975" max="8975" width="8.46484375" style="53" customWidth="1"/>
    <col min="8976" max="8976" width="7.46484375" style="53" customWidth="1"/>
    <col min="8977" max="8977" width="5" style="53" customWidth="1"/>
    <col min="8978" max="8978" width="7.73046875" style="53" customWidth="1"/>
    <col min="8979" max="9216" width="9.06640625" style="53"/>
    <col min="9217" max="9218" width="2.265625" style="53" customWidth="1"/>
    <col min="9219" max="9219" width="20.3984375" style="53" bestFit="1" customWidth="1"/>
    <col min="9220" max="9220" width="20.46484375" style="53" customWidth="1"/>
    <col min="9221" max="9221" width="2.265625" style="53" customWidth="1"/>
    <col min="9222" max="9222" width="4.3984375" style="53" customWidth="1"/>
    <col min="9223" max="9223" width="2.265625" style="53" customWidth="1"/>
    <col min="9224" max="9224" width="16" style="53" customWidth="1"/>
    <col min="9225" max="9225" width="22" style="53" customWidth="1"/>
    <col min="9226" max="9226" width="25.73046875" style="53" bestFit="1" customWidth="1"/>
    <col min="9227" max="9227" width="2.265625" style="53" customWidth="1"/>
    <col min="9228" max="9228" width="4.3984375" style="53" customWidth="1"/>
    <col min="9229" max="9229" width="8.3984375" style="53" customWidth="1"/>
    <col min="9230" max="9230" width="5.73046875" style="53" customWidth="1"/>
    <col min="9231" max="9231" width="8.46484375" style="53" customWidth="1"/>
    <col min="9232" max="9232" width="7.46484375" style="53" customWidth="1"/>
    <col min="9233" max="9233" width="5" style="53" customWidth="1"/>
    <col min="9234" max="9234" width="7.73046875" style="53" customWidth="1"/>
    <col min="9235" max="9472" width="9.06640625" style="53"/>
    <col min="9473" max="9474" width="2.265625" style="53" customWidth="1"/>
    <col min="9475" max="9475" width="20.3984375" style="53" bestFit="1" customWidth="1"/>
    <col min="9476" max="9476" width="20.46484375" style="53" customWidth="1"/>
    <col min="9477" max="9477" width="2.265625" style="53" customWidth="1"/>
    <col min="9478" max="9478" width="4.3984375" style="53" customWidth="1"/>
    <col min="9479" max="9479" width="2.265625" style="53" customWidth="1"/>
    <col min="9480" max="9480" width="16" style="53" customWidth="1"/>
    <col min="9481" max="9481" width="22" style="53" customWidth="1"/>
    <col min="9482" max="9482" width="25.73046875" style="53" bestFit="1" customWidth="1"/>
    <col min="9483" max="9483" width="2.265625" style="53" customWidth="1"/>
    <col min="9484" max="9484" width="4.3984375" style="53" customWidth="1"/>
    <col min="9485" max="9485" width="8.3984375" style="53" customWidth="1"/>
    <col min="9486" max="9486" width="5.73046875" style="53" customWidth="1"/>
    <col min="9487" max="9487" width="8.46484375" style="53" customWidth="1"/>
    <col min="9488" max="9488" width="7.46484375" style="53" customWidth="1"/>
    <col min="9489" max="9489" width="5" style="53" customWidth="1"/>
    <col min="9490" max="9490" width="7.73046875" style="53" customWidth="1"/>
    <col min="9491" max="9728" width="9.06640625" style="53"/>
    <col min="9729" max="9730" width="2.265625" style="53" customWidth="1"/>
    <col min="9731" max="9731" width="20.3984375" style="53" bestFit="1" customWidth="1"/>
    <col min="9732" max="9732" width="20.46484375" style="53" customWidth="1"/>
    <col min="9733" max="9733" width="2.265625" style="53" customWidth="1"/>
    <col min="9734" max="9734" width="4.3984375" style="53" customWidth="1"/>
    <col min="9735" max="9735" width="2.265625" style="53" customWidth="1"/>
    <col min="9736" max="9736" width="16" style="53" customWidth="1"/>
    <col min="9737" max="9737" width="22" style="53" customWidth="1"/>
    <col min="9738" max="9738" width="25.73046875" style="53" bestFit="1" customWidth="1"/>
    <col min="9739" max="9739" width="2.265625" style="53" customWidth="1"/>
    <col min="9740" max="9740" width="4.3984375" style="53" customWidth="1"/>
    <col min="9741" max="9741" width="8.3984375" style="53" customWidth="1"/>
    <col min="9742" max="9742" width="5.73046875" style="53" customWidth="1"/>
    <col min="9743" max="9743" width="8.46484375" style="53" customWidth="1"/>
    <col min="9744" max="9744" width="7.46484375" style="53" customWidth="1"/>
    <col min="9745" max="9745" width="5" style="53" customWidth="1"/>
    <col min="9746" max="9746" width="7.73046875" style="53" customWidth="1"/>
    <col min="9747" max="9984" width="9.06640625" style="53"/>
    <col min="9985" max="9986" width="2.265625" style="53" customWidth="1"/>
    <col min="9987" max="9987" width="20.3984375" style="53" bestFit="1" customWidth="1"/>
    <col min="9988" max="9988" width="20.46484375" style="53" customWidth="1"/>
    <col min="9989" max="9989" width="2.265625" style="53" customWidth="1"/>
    <col min="9990" max="9990" width="4.3984375" style="53" customWidth="1"/>
    <col min="9991" max="9991" width="2.265625" style="53" customWidth="1"/>
    <col min="9992" max="9992" width="16" style="53" customWidth="1"/>
    <col min="9993" max="9993" width="22" style="53" customWidth="1"/>
    <col min="9994" max="9994" width="25.73046875" style="53" bestFit="1" customWidth="1"/>
    <col min="9995" max="9995" width="2.265625" style="53" customWidth="1"/>
    <col min="9996" max="9996" width="4.3984375" style="53" customWidth="1"/>
    <col min="9997" max="9997" width="8.3984375" style="53" customWidth="1"/>
    <col min="9998" max="9998" width="5.73046875" style="53" customWidth="1"/>
    <col min="9999" max="9999" width="8.46484375" style="53" customWidth="1"/>
    <col min="10000" max="10000" width="7.46484375" style="53" customWidth="1"/>
    <col min="10001" max="10001" width="5" style="53" customWidth="1"/>
    <col min="10002" max="10002" width="7.73046875" style="53" customWidth="1"/>
    <col min="10003" max="10240" width="9.06640625" style="53"/>
    <col min="10241" max="10242" width="2.265625" style="53" customWidth="1"/>
    <col min="10243" max="10243" width="20.3984375" style="53" bestFit="1" customWidth="1"/>
    <col min="10244" max="10244" width="20.46484375" style="53" customWidth="1"/>
    <col min="10245" max="10245" width="2.265625" style="53" customWidth="1"/>
    <col min="10246" max="10246" width="4.3984375" style="53" customWidth="1"/>
    <col min="10247" max="10247" width="2.265625" style="53" customWidth="1"/>
    <col min="10248" max="10248" width="16" style="53" customWidth="1"/>
    <col min="10249" max="10249" width="22" style="53" customWidth="1"/>
    <col min="10250" max="10250" width="25.73046875" style="53" bestFit="1" customWidth="1"/>
    <col min="10251" max="10251" width="2.265625" style="53" customWidth="1"/>
    <col min="10252" max="10252" width="4.3984375" style="53" customWidth="1"/>
    <col min="10253" max="10253" width="8.3984375" style="53" customWidth="1"/>
    <col min="10254" max="10254" width="5.73046875" style="53" customWidth="1"/>
    <col min="10255" max="10255" width="8.46484375" style="53" customWidth="1"/>
    <col min="10256" max="10256" width="7.46484375" style="53" customWidth="1"/>
    <col min="10257" max="10257" width="5" style="53" customWidth="1"/>
    <col min="10258" max="10258" width="7.73046875" style="53" customWidth="1"/>
    <col min="10259" max="10496" width="9.06640625" style="53"/>
    <col min="10497" max="10498" width="2.265625" style="53" customWidth="1"/>
    <col min="10499" max="10499" width="20.3984375" style="53" bestFit="1" customWidth="1"/>
    <col min="10500" max="10500" width="20.46484375" style="53" customWidth="1"/>
    <col min="10501" max="10501" width="2.265625" style="53" customWidth="1"/>
    <col min="10502" max="10502" width="4.3984375" style="53" customWidth="1"/>
    <col min="10503" max="10503" width="2.265625" style="53" customWidth="1"/>
    <col min="10504" max="10504" width="16" style="53" customWidth="1"/>
    <col min="10505" max="10505" width="22" style="53" customWidth="1"/>
    <col min="10506" max="10506" width="25.73046875" style="53" bestFit="1" customWidth="1"/>
    <col min="10507" max="10507" width="2.265625" style="53" customWidth="1"/>
    <col min="10508" max="10508" width="4.3984375" style="53" customWidth="1"/>
    <col min="10509" max="10509" width="8.3984375" style="53" customWidth="1"/>
    <col min="10510" max="10510" width="5.73046875" style="53" customWidth="1"/>
    <col min="10511" max="10511" width="8.46484375" style="53" customWidth="1"/>
    <col min="10512" max="10512" width="7.46484375" style="53" customWidth="1"/>
    <col min="10513" max="10513" width="5" style="53" customWidth="1"/>
    <col min="10514" max="10514" width="7.73046875" style="53" customWidth="1"/>
    <col min="10515" max="10752" width="9.06640625" style="53"/>
    <col min="10753" max="10754" width="2.265625" style="53" customWidth="1"/>
    <col min="10755" max="10755" width="20.3984375" style="53" bestFit="1" customWidth="1"/>
    <col min="10756" max="10756" width="20.46484375" style="53" customWidth="1"/>
    <col min="10757" max="10757" width="2.265625" style="53" customWidth="1"/>
    <col min="10758" max="10758" width="4.3984375" style="53" customWidth="1"/>
    <col min="10759" max="10759" width="2.265625" style="53" customWidth="1"/>
    <col min="10760" max="10760" width="16" style="53" customWidth="1"/>
    <col min="10761" max="10761" width="22" style="53" customWidth="1"/>
    <col min="10762" max="10762" width="25.73046875" style="53" bestFit="1" customWidth="1"/>
    <col min="10763" max="10763" width="2.265625" style="53" customWidth="1"/>
    <col min="10764" max="10764" width="4.3984375" style="53" customWidth="1"/>
    <col min="10765" max="10765" width="8.3984375" style="53" customWidth="1"/>
    <col min="10766" max="10766" width="5.73046875" style="53" customWidth="1"/>
    <col min="10767" max="10767" width="8.46484375" style="53" customWidth="1"/>
    <col min="10768" max="10768" width="7.46484375" style="53" customWidth="1"/>
    <col min="10769" max="10769" width="5" style="53" customWidth="1"/>
    <col min="10770" max="10770" width="7.73046875" style="53" customWidth="1"/>
    <col min="10771" max="11008" width="9.06640625" style="53"/>
    <col min="11009" max="11010" width="2.265625" style="53" customWidth="1"/>
    <col min="11011" max="11011" width="20.3984375" style="53" bestFit="1" customWidth="1"/>
    <col min="11012" max="11012" width="20.46484375" style="53" customWidth="1"/>
    <col min="11013" max="11013" width="2.265625" style="53" customWidth="1"/>
    <col min="11014" max="11014" width="4.3984375" style="53" customWidth="1"/>
    <col min="11015" max="11015" width="2.265625" style="53" customWidth="1"/>
    <col min="11016" max="11016" width="16" style="53" customWidth="1"/>
    <col min="11017" max="11017" width="22" style="53" customWidth="1"/>
    <col min="11018" max="11018" width="25.73046875" style="53" bestFit="1" customWidth="1"/>
    <col min="11019" max="11019" width="2.265625" style="53" customWidth="1"/>
    <col min="11020" max="11020" width="4.3984375" style="53" customWidth="1"/>
    <col min="11021" max="11021" width="8.3984375" style="53" customWidth="1"/>
    <col min="11022" max="11022" width="5.73046875" style="53" customWidth="1"/>
    <col min="11023" max="11023" width="8.46484375" style="53" customWidth="1"/>
    <col min="11024" max="11024" width="7.46484375" style="53" customWidth="1"/>
    <col min="11025" max="11025" width="5" style="53" customWidth="1"/>
    <col min="11026" max="11026" width="7.73046875" style="53" customWidth="1"/>
    <col min="11027" max="11264" width="9.06640625" style="53"/>
    <col min="11265" max="11266" width="2.265625" style="53" customWidth="1"/>
    <col min="11267" max="11267" width="20.3984375" style="53" bestFit="1" customWidth="1"/>
    <col min="11268" max="11268" width="20.46484375" style="53" customWidth="1"/>
    <col min="11269" max="11269" width="2.265625" style="53" customWidth="1"/>
    <col min="11270" max="11270" width="4.3984375" style="53" customWidth="1"/>
    <col min="11271" max="11271" width="2.265625" style="53" customWidth="1"/>
    <col min="11272" max="11272" width="16" style="53" customWidth="1"/>
    <col min="11273" max="11273" width="22" style="53" customWidth="1"/>
    <col min="11274" max="11274" width="25.73046875" style="53" bestFit="1" customWidth="1"/>
    <col min="11275" max="11275" width="2.265625" style="53" customWidth="1"/>
    <col min="11276" max="11276" width="4.3984375" style="53" customWidth="1"/>
    <col min="11277" max="11277" width="8.3984375" style="53" customWidth="1"/>
    <col min="11278" max="11278" width="5.73046875" style="53" customWidth="1"/>
    <col min="11279" max="11279" width="8.46484375" style="53" customWidth="1"/>
    <col min="11280" max="11280" width="7.46484375" style="53" customWidth="1"/>
    <col min="11281" max="11281" width="5" style="53" customWidth="1"/>
    <col min="11282" max="11282" width="7.73046875" style="53" customWidth="1"/>
    <col min="11283" max="11520" width="9.06640625" style="53"/>
    <col min="11521" max="11522" width="2.265625" style="53" customWidth="1"/>
    <col min="11523" max="11523" width="20.3984375" style="53" bestFit="1" customWidth="1"/>
    <col min="11524" max="11524" width="20.46484375" style="53" customWidth="1"/>
    <col min="11525" max="11525" width="2.265625" style="53" customWidth="1"/>
    <col min="11526" max="11526" width="4.3984375" style="53" customWidth="1"/>
    <col min="11527" max="11527" width="2.265625" style="53" customWidth="1"/>
    <col min="11528" max="11528" width="16" style="53" customWidth="1"/>
    <col min="11529" max="11529" width="22" style="53" customWidth="1"/>
    <col min="11530" max="11530" width="25.73046875" style="53" bestFit="1" customWidth="1"/>
    <col min="11531" max="11531" width="2.265625" style="53" customWidth="1"/>
    <col min="11532" max="11532" width="4.3984375" style="53" customWidth="1"/>
    <col min="11533" max="11533" width="8.3984375" style="53" customWidth="1"/>
    <col min="11534" max="11534" width="5.73046875" style="53" customWidth="1"/>
    <col min="11535" max="11535" width="8.46484375" style="53" customWidth="1"/>
    <col min="11536" max="11536" width="7.46484375" style="53" customWidth="1"/>
    <col min="11537" max="11537" width="5" style="53" customWidth="1"/>
    <col min="11538" max="11538" width="7.73046875" style="53" customWidth="1"/>
    <col min="11539" max="11776" width="9.06640625" style="53"/>
    <col min="11777" max="11778" width="2.265625" style="53" customWidth="1"/>
    <col min="11779" max="11779" width="20.3984375" style="53" bestFit="1" customWidth="1"/>
    <col min="11780" max="11780" width="20.46484375" style="53" customWidth="1"/>
    <col min="11781" max="11781" width="2.265625" style="53" customWidth="1"/>
    <col min="11782" max="11782" width="4.3984375" style="53" customWidth="1"/>
    <col min="11783" max="11783" width="2.265625" style="53" customWidth="1"/>
    <col min="11784" max="11784" width="16" style="53" customWidth="1"/>
    <col min="11785" max="11785" width="22" style="53" customWidth="1"/>
    <col min="11786" max="11786" width="25.73046875" style="53" bestFit="1" customWidth="1"/>
    <col min="11787" max="11787" width="2.265625" style="53" customWidth="1"/>
    <col min="11788" max="11788" width="4.3984375" style="53" customWidth="1"/>
    <col min="11789" max="11789" width="8.3984375" style="53" customWidth="1"/>
    <col min="11790" max="11790" width="5.73046875" style="53" customWidth="1"/>
    <col min="11791" max="11791" width="8.46484375" style="53" customWidth="1"/>
    <col min="11792" max="11792" width="7.46484375" style="53" customWidth="1"/>
    <col min="11793" max="11793" width="5" style="53" customWidth="1"/>
    <col min="11794" max="11794" width="7.73046875" style="53" customWidth="1"/>
    <col min="11795" max="12032" width="9.06640625" style="53"/>
    <col min="12033" max="12034" width="2.265625" style="53" customWidth="1"/>
    <col min="12035" max="12035" width="20.3984375" style="53" bestFit="1" customWidth="1"/>
    <col min="12036" max="12036" width="20.46484375" style="53" customWidth="1"/>
    <col min="12037" max="12037" width="2.265625" style="53" customWidth="1"/>
    <col min="12038" max="12038" width="4.3984375" style="53" customWidth="1"/>
    <col min="12039" max="12039" width="2.265625" style="53" customWidth="1"/>
    <col min="12040" max="12040" width="16" style="53" customWidth="1"/>
    <col min="12041" max="12041" width="22" style="53" customWidth="1"/>
    <col min="12042" max="12042" width="25.73046875" style="53" bestFit="1" customWidth="1"/>
    <col min="12043" max="12043" width="2.265625" style="53" customWidth="1"/>
    <col min="12044" max="12044" width="4.3984375" style="53" customWidth="1"/>
    <col min="12045" max="12045" width="8.3984375" style="53" customWidth="1"/>
    <col min="12046" max="12046" width="5.73046875" style="53" customWidth="1"/>
    <col min="12047" max="12047" width="8.46484375" style="53" customWidth="1"/>
    <col min="12048" max="12048" width="7.46484375" style="53" customWidth="1"/>
    <col min="12049" max="12049" width="5" style="53" customWidth="1"/>
    <col min="12050" max="12050" width="7.73046875" style="53" customWidth="1"/>
    <col min="12051" max="12288" width="9.06640625" style="53"/>
    <col min="12289" max="12290" width="2.265625" style="53" customWidth="1"/>
    <col min="12291" max="12291" width="20.3984375" style="53" bestFit="1" customWidth="1"/>
    <col min="12292" max="12292" width="20.46484375" style="53" customWidth="1"/>
    <col min="12293" max="12293" width="2.265625" style="53" customWidth="1"/>
    <col min="12294" max="12294" width="4.3984375" style="53" customWidth="1"/>
    <col min="12295" max="12295" width="2.265625" style="53" customWidth="1"/>
    <col min="12296" max="12296" width="16" style="53" customWidth="1"/>
    <col min="12297" max="12297" width="22" style="53" customWidth="1"/>
    <col min="12298" max="12298" width="25.73046875" style="53" bestFit="1" customWidth="1"/>
    <col min="12299" max="12299" width="2.265625" style="53" customWidth="1"/>
    <col min="12300" max="12300" width="4.3984375" style="53" customWidth="1"/>
    <col min="12301" max="12301" width="8.3984375" style="53" customWidth="1"/>
    <col min="12302" max="12302" width="5.73046875" style="53" customWidth="1"/>
    <col min="12303" max="12303" width="8.46484375" style="53" customWidth="1"/>
    <col min="12304" max="12304" width="7.46484375" style="53" customWidth="1"/>
    <col min="12305" max="12305" width="5" style="53" customWidth="1"/>
    <col min="12306" max="12306" width="7.73046875" style="53" customWidth="1"/>
    <col min="12307" max="12544" width="9.06640625" style="53"/>
    <col min="12545" max="12546" width="2.265625" style="53" customWidth="1"/>
    <col min="12547" max="12547" width="20.3984375" style="53" bestFit="1" customWidth="1"/>
    <col min="12548" max="12548" width="20.46484375" style="53" customWidth="1"/>
    <col min="12549" max="12549" width="2.265625" style="53" customWidth="1"/>
    <col min="12550" max="12550" width="4.3984375" style="53" customWidth="1"/>
    <col min="12551" max="12551" width="2.265625" style="53" customWidth="1"/>
    <col min="12552" max="12552" width="16" style="53" customWidth="1"/>
    <col min="12553" max="12553" width="22" style="53" customWidth="1"/>
    <col min="12554" max="12554" width="25.73046875" style="53" bestFit="1" customWidth="1"/>
    <col min="12555" max="12555" width="2.265625" style="53" customWidth="1"/>
    <col min="12556" max="12556" width="4.3984375" style="53" customWidth="1"/>
    <col min="12557" max="12557" width="8.3984375" style="53" customWidth="1"/>
    <col min="12558" max="12558" width="5.73046875" style="53" customWidth="1"/>
    <col min="12559" max="12559" width="8.46484375" style="53" customWidth="1"/>
    <col min="12560" max="12560" width="7.46484375" style="53" customWidth="1"/>
    <col min="12561" max="12561" width="5" style="53" customWidth="1"/>
    <col min="12562" max="12562" width="7.73046875" style="53" customWidth="1"/>
    <col min="12563" max="12800" width="9.06640625" style="53"/>
    <col min="12801" max="12802" width="2.265625" style="53" customWidth="1"/>
    <col min="12803" max="12803" width="20.3984375" style="53" bestFit="1" customWidth="1"/>
    <col min="12804" max="12804" width="20.46484375" style="53" customWidth="1"/>
    <col min="12805" max="12805" width="2.265625" style="53" customWidth="1"/>
    <col min="12806" max="12806" width="4.3984375" style="53" customWidth="1"/>
    <col min="12807" max="12807" width="2.265625" style="53" customWidth="1"/>
    <col min="12808" max="12808" width="16" style="53" customWidth="1"/>
    <col min="12809" max="12809" width="22" style="53" customWidth="1"/>
    <col min="12810" max="12810" width="25.73046875" style="53" bestFit="1" customWidth="1"/>
    <col min="12811" max="12811" width="2.265625" style="53" customWidth="1"/>
    <col min="12812" max="12812" width="4.3984375" style="53" customWidth="1"/>
    <col min="12813" max="12813" width="8.3984375" style="53" customWidth="1"/>
    <col min="12814" max="12814" width="5.73046875" style="53" customWidth="1"/>
    <col min="12815" max="12815" width="8.46484375" style="53" customWidth="1"/>
    <col min="12816" max="12816" width="7.46484375" style="53" customWidth="1"/>
    <col min="12817" max="12817" width="5" style="53" customWidth="1"/>
    <col min="12818" max="12818" width="7.73046875" style="53" customWidth="1"/>
    <col min="12819" max="13056" width="9.06640625" style="53"/>
    <col min="13057" max="13058" width="2.265625" style="53" customWidth="1"/>
    <col min="13059" max="13059" width="20.3984375" style="53" bestFit="1" customWidth="1"/>
    <col min="13060" max="13060" width="20.46484375" style="53" customWidth="1"/>
    <col min="13061" max="13061" width="2.265625" style="53" customWidth="1"/>
    <col min="13062" max="13062" width="4.3984375" style="53" customWidth="1"/>
    <col min="13063" max="13063" width="2.265625" style="53" customWidth="1"/>
    <col min="13064" max="13064" width="16" style="53" customWidth="1"/>
    <col min="13065" max="13065" width="22" style="53" customWidth="1"/>
    <col min="13066" max="13066" width="25.73046875" style="53" bestFit="1" customWidth="1"/>
    <col min="13067" max="13067" width="2.265625" style="53" customWidth="1"/>
    <col min="13068" max="13068" width="4.3984375" style="53" customWidth="1"/>
    <col min="13069" max="13069" width="8.3984375" style="53" customWidth="1"/>
    <col min="13070" max="13070" width="5.73046875" style="53" customWidth="1"/>
    <col min="13071" max="13071" width="8.46484375" style="53" customWidth="1"/>
    <col min="13072" max="13072" width="7.46484375" style="53" customWidth="1"/>
    <col min="13073" max="13073" width="5" style="53" customWidth="1"/>
    <col min="13074" max="13074" width="7.73046875" style="53" customWidth="1"/>
    <col min="13075" max="13312" width="9.06640625" style="53"/>
    <col min="13313" max="13314" width="2.265625" style="53" customWidth="1"/>
    <col min="13315" max="13315" width="20.3984375" style="53" bestFit="1" customWidth="1"/>
    <col min="13316" max="13316" width="20.46484375" style="53" customWidth="1"/>
    <col min="13317" max="13317" width="2.265625" style="53" customWidth="1"/>
    <col min="13318" max="13318" width="4.3984375" style="53" customWidth="1"/>
    <col min="13319" max="13319" width="2.265625" style="53" customWidth="1"/>
    <col min="13320" max="13320" width="16" style="53" customWidth="1"/>
    <col min="13321" max="13321" width="22" style="53" customWidth="1"/>
    <col min="13322" max="13322" width="25.73046875" style="53" bestFit="1" customWidth="1"/>
    <col min="13323" max="13323" width="2.265625" style="53" customWidth="1"/>
    <col min="13324" max="13324" width="4.3984375" style="53" customWidth="1"/>
    <col min="13325" max="13325" width="8.3984375" style="53" customWidth="1"/>
    <col min="13326" max="13326" width="5.73046875" style="53" customWidth="1"/>
    <col min="13327" max="13327" width="8.46484375" style="53" customWidth="1"/>
    <col min="13328" max="13328" width="7.46484375" style="53" customWidth="1"/>
    <col min="13329" max="13329" width="5" style="53" customWidth="1"/>
    <col min="13330" max="13330" width="7.73046875" style="53" customWidth="1"/>
    <col min="13331" max="13568" width="9.06640625" style="53"/>
    <col min="13569" max="13570" width="2.265625" style="53" customWidth="1"/>
    <col min="13571" max="13571" width="20.3984375" style="53" bestFit="1" customWidth="1"/>
    <col min="13572" max="13572" width="20.46484375" style="53" customWidth="1"/>
    <col min="13573" max="13573" width="2.265625" style="53" customWidth="1"/>
    <col min="13574" max="13574" width="4.3984375" style="53" customWidth="1"/>
    <col min="13575" max="13575" width="2.265625" style="53" customWidth="1"/>
    <col min="13576" max="13576" width="16" style="53" customWidth="1"/>
    <col min="13577" max="13577" width="22" style="53" customWidth="1"/>
    <col min="13578" max="13578" width="25.73046875" style="53" bestFit="1" customWidth="1"/>
    <col min="13579" max="13579" width="2.265625" style="53" customWidth="1"/>
    <col min="13580" max="13580" width="4.3984375" style="53" customWidth="1"/>
    <col min="13581" max="13581" width="8.3984375" style="53" customWidth="1"/>
    <col min="13582" max="13582" width="5.73046875" style="53" customWidth="1"/>
    <col min="13583" max="13583" width="8.46484375" style="53" customWidth="1"/>
    <col min="13584" max="13584" width="7.46484375" style="53" customWidth="1"/>
    <col min="13585" max="13585" width="5" style="53" customWidth="1"/>
    <col min="13586" max="13586" width="7.73046875" style="53" customWidth="1"/>
    <col min="13587" max="13824" width="9.06640625" style="53"/>
    <col min="13825" max="13826" width="2.265625" style="53" customWidth="1"/>
    <col min="13827" max="13827" width="20.3984375" style="53" bestFit="1" customWidth="1"/>
    <col min="13828" max="13828" width="20.46484375" style="53" customWidth="1"/>
    <col min="13829" max="13829" width="2.265625" style="53" customWidth="1"/>
    <col min="13830" max="13830" width="4.3984375" style="53" customWidth="1"/>
    <col min="13831" max="13831" width="2.265625" style="53" customWidth="1"/>
    <col min="13832" max="13832" width="16" style="53" customWidth="1"/>
    <col min="13833" max="13833" width="22" style="53" customWidth="1"/>
    <col min="13834" max="13834" width="25.73046875" style="53" bestFit="1" customWidth="1"/>
    <col min="13835" max="13835" width="2.265625" style="53" customWidth="1"/>
    <col min="13836" max="13836" width="4.3984375" style="53" customWidth="1"/>
    <col min="13837" max="13837" width="8.3984375" style="53" customWidth="1"/>
    <col min="13838" max="13838" width="5.73046875" style="53" customWidth="1"/>
    <col min="13839" max="13839" width="8.46484375" style="53" customWidth="1"/>
    <col min="13840" max="13840" width="7.46484375" style="53" customWidth="1"/>
    <col min="13841" max="13841" width="5" style="53" customWidth="1"/>
    <col min="13842" max="13842" width="7.73046875" style="53" customWidth="1"/>
    <col min="13843" max="14080" width="9.06640625" style="53"/>
    <col min="14081" max="14082" width="2.265625" style="53" customWidth="1"/>
    <col min="14083" max="14083" width="20.3984375" style="53" bestFit="1" customWidth="1"/>
    <col min="14084" max="14084" width="20.46484375" style="53" customWidth="1"/>
    <col min="14085" max="14085" width="2.265625" style="53" customWidth="1"/>
    <col min="14086" max="14086" width="4.3984375" style="53" customWidth="1"/>
    <col min="14087" max="14087" width="2.265625" style="53" customWidth="1"/>
    <col min="14088" max="14088" width="16" style="53" customWidth="1"/>
    <col min="14089" max="14089" width="22" style="53" customWidth="1"/>
    <col min="14090" max="14090" width="25.73046875" style="53" bestFit="1" customWidth="1"/>
    <col min="14091" max="14091" width="2.265625" style="53" customWidth="1"/>
    <col min="14092" max="14092" width="4.3984375" style="53" customWidth="1"/>
    <col min="14093" max="14093" width="8.3984375" style="53" customWidth="1"/>
    <col min="14094" max="14094" width="5.73046875" style="53" customWidth="1"/>
    <col min="14095" max="14095" width="8.46484375" style="53" customWidth="1"/>
    <col min="14096" max="14096" width="7.46484375" style="53" customWidth="1"/>
    <col min="14097" max="14097" width="5" style="53" customWidth="1"/>
    <col min="14098" max="14098" width="7.73046875" style="53" customWidth="1"/>
    <col min="14099" max="14336" width="9.06640625" style="53"/>
    <col min="14337" max="14338" width="2.265625" style="53" customWidth="1"/>
    <col min="14339" max="14339" width="20.3984375" style="53" bestFit="1" customWidth="1"/>
    <col min="14340" max="14340" width="20.46484375" style="53" customWidth="1"/>
    <col min="14341" max="14341" width="2.265625" style="53" customWidth="1"/>
    <col min="14342" max="14342" width="4.3984375" style="53" customWidth="1"/>
    <col min="14343" max="14343" width="2.265625" style="53" customWidth="1"/>
    <col min="14344" max="14344" width="16" style="53" customWidth="1"/>
    <col min="14345" max="14345" width="22" style="53" customWidth="1"/>
    <col min="14346" max="14346" width="25.73046875" style="53" bestFit="1" customWidth="1"/>
    <col min="14347" max="14347" width="2.265625" style="53" customWidth="1"/>
    <col min="14348" max="14348" width="4.3984375" style="53" customWidth="1"/>
    <col min="14349" max="14349" width="8.3984375" style="53" customWidth="1"/>
    <col min="14350" max="14350" width="5.73046875" style="53" customWidth="1"/>
    <col min="14351" max="14351" width="8.46484375" style="53" customWidth="1"/>
    <col min="14352" max="14352" width="7.46484375" style="53" customWidth="1"/>
    <col min="14353" max="14353" width="5" style="53" customWidth="1"/>
    <col min="14354" max="14354" width="7.73046875" style="53" customWidth="1"/>
    <col min="14355" max="14592" width="9.06640625" style="53"/>
    <col min="14593" max="14594" width="2.265625" style="53" customWidth="1"/>
    <col min="14595" max="14595" width="20.3984375" style="53" bestFit="1" customWidth="1"/>
    <col min="14596" max="14596" width="20.46484375" style="53" customWidth="1"/>
    <col min="14597" max="14597" width="2.265625" style="53" customWidth="1"/>
    <col min="14598" max="14598" width="4.3984375" style="53" customWidth="1"/>
    <col min="14599" max="14599" width="2.265625" style="53" customWidth="1"/>
    <col min="14600" max="14600" width="16" style="53" customWidth="1"/>
    <col min="14601" max="14601" width="22" style="53" customWidth="1"/>
    <col min="14602" max="14602" width="25.73046875" style="53" bestFit="1" customWidth="1"/>
    <col min="14603" max="14603" width="2.265625" style="53" customWidth="1"/>
    <col min="14604" max="14604" width="4.3984375" style="53" customWidth="1"/>
    <col min="14605" max="14605" width="8.3984375" style="53" customWidth="1"/>
    <col min="14606" max="14606" width="5.73046875" style="53" customWidth="1"/>
    <col min="14607" max="14607" width="8.46484375" style="53" customWidth="1"/>
    <col min="14608" max="14608" width="7.46484375" style="53" customWidth="1"/>
    <col min="14609" max="14609" width="5" style="53" customWidth="1"/>
    <col min="14610" max="14610" width="7.73046875" style="53" customWidth="1"/>
    <col min="14611" max="14848" width="9.06640625" style="53"/>
    <col min="14849" max="14850" width="2.265625" style="53" customWidth="1"/>
    <col min="14851" max="14851" width="20.3984375" style="53" bestFit="1" customWidth="1"/>
    <col min="14852" max="14852" width="20.46484375" style="53" customWidth="1"/>
    <col min="14853" max="14853" width="2.265625" style="53" customWidth="1"/>
    <col min="14854" max="14854" width="4.3984375" style="53" customWidth="1"/>
    <col min="14855" max="14855" width="2.265625" style="53" customWidth="1"/>
    <col min="14856" max="14856" width="16" style="53" customWidth="1"/>
    <col min="14857" max="14857" width="22" style="53" customWidth="1"/>
    <col min="14858" max="14858" width="25.73046875" style="53" bestFit="1" customWidth="1"/>
    <col min="14859" max="14859" width="2.265625" style="53" customWidth="1"/>
    <col min="14860" max="14860" width="4.3984375" style="53" customWidth="1"/>
    <col min="14861" max="14861" width="8.3984375" style="53" customWidth="1"/>
    <col min="14862" max="14862" width="5.73046875" style="53" customWidth="1"/>
    <col min="14863" max="14863" width="8.46484375" style="53" customWidth="1"/>
    <col min="14864" max="14864" width="7.46484375" style="53" customWidth="1"/>
    <col min="14865" max="14865" width="5" style="53" customWidth="1"/>
    <col min="14866" max="14866" width="7.73046875" style="53" customWidth="1"/>
    <col min="14867" max="15104" width="9.06640625" style="53"/>
    <col min="15105" max="15106" width="2.265625" style="53" customWidth="1"/>
    <col min="15107" max="15107" width="20.3984375" style="53" bestFit="1" customWidth="1"/>
    <col min="15108" max="15108" width="20.46484375" style="53" customWidth="1"/>
    <col min="15109" max="15109" width="2.265625" style="53" customWidth="1"/>
    <col min="15110" max="15110" width="4.3984375" style="53" customWidth="1"/>
    <col min="15111" max="15111" width="2.265625" style="53" customWidth="1"/>
    <col min="15112" max="15112" width="16" style="53" customWidth="1"/>
    <col min="15113" max="15113" width="22" style="53" customWidth="1"/>
    <col min="15114" max="15114" width="25.73046875" style="53" bestFit="1" customWidth="1"/>
    <col min="15115" max="15115" width="2.265625" style="53" customWidth="1"/>
    <col min="15116" max="15116" width="4.3984375" style="53" customWidth="1"/>
    <col min="15117" max="15117" width="8.3984375" style="53" customWidth="1"/>
    <col min="15118" max="15118" width="5.73046875" style="53" customWidth="1"/>
    <col min="15119" max="15119" width="8.46484375" style="53" customWidth="1"/>
    <col min="15120" max="15120" width="7.46484375" style="53" customWidth="1"/>
    <col min="15121" max="15121" width="5" style="53" customWidth="1"/>
    <col min="15122" max="15122" width="7.73046875" style="53" customWidth="1"/>
    <col min="15123" max="15360" width="9.06640625" style="53"/>
    <col min="15361" max="15362" width="2.265625" style="53" customWidth="1"/>
    <col min="15363" max="15363" width="20.3984375" style="53" bestFit="1" customWidth="1"/>
    <col min="15364" max="15364" width="20.46484375" style="53" customWidth="1"/>
    <col min="15365" max="15365" width="2.265625" style="53" customWidth="1"/>
    <col min="15366" max="15366" width="4.3984375" style="53" customWidth="1"/>
    <col min="15367" max="15367" width="2.265625" style="53" customWidth="1"/>
    <col min="15368" max="15368" width="16" style="53" customWidth="1"/>
    <col min="15369" max="15369" width="22" style="53" customWidth="1"/>
    <col min="15370" max="15370" width="25.73046875" style="53" bestFit="1" customWidth="1"/>
    <col min="15371" max="15371" width="2.265625" style="53" customWidth="1"/>
    <col min="15372" max="15372" width="4.3984375" style="53" customWidth="1"/>
    <col min="15373" max="15373" width="8.3984375" style="53" customWidth="1"/>
    <col min="15374" max="15374" width="5.73046875" style="53" customWidth="1"/>
    <col min="15375" max="15375" width="8.46484375" style="53" customWidth="1"/>
    <col min="15376" max="15376" width="7.46484375" style="53" customWidth="1"/>
    <col min="15377" max="15377" width="5" style="53" customWidth="1"/>
    <col min="15378" max="15378" width="7.73046875" style="53" customWidth="1"/>
    <col min="15379" max="15616" width="9.06640625" style="53"/>
    <col min="15617" max="15618" width="2.265625" style="53" customWidth="1"/>
    <col min="15619" max="15619" width="20.3984375" style="53" bestFit="1" customWidth="1"/>
    <col min="15620" max="15620" width="20.46484375" style="53" customWidth="1"/>
    <col min="15621" max="15621" width="2.265625" style="53" customWidth="1"/>
    <col min="15622" max="15622" width="4.3984375" style="53" customWidth="1"/>
    <col min="15623" max="15623" width="2.265625" style="53" customWidth="1"/>
    <col min="15624" max="15624" width="16" style="53" customWidth="1"/>
    <col min="15625" max="15625" width="22" style="53" customWidth="1"/>
    <col min="15626" max="15626" width="25.73046875" style="53" bestFit="1" customWidth="1"/>
    <col min="15627" max="15627" width="2.265625" style="53" customWidth="1"/>
    <col min="15628" max="15628" width="4.3984375" style="53" customWidth="1"/>
    <col min="15629" max="15629" width="8.3984375" style="53" customWidth="1"/>
    <col min="15630" max="15630" width="5.73046875" style="53" customWidth="1"/>
    <col min="15631" max="15631" width="8.46484375" style="53" customWidth="1"/>
    <col min="15632" max="15632" width="7.46484375" style="53" customWidth="1"/>
    <col min="15633" max="15633" width="5" style="53" customWidth="1"/>
    <col min="15634" max="15634" width="7.73046875" style="53" customWidth="1"/>
    <col min="15635" max="15872" width="9.06640625" style="53"/>
    <col min="15873" max="15874" width="2.265625" style="53" customWidth="1"/>
    <col min="15875" max="15875" width="20.3984375" style="53" bestFit="1" customWidth="1"/>
    <col min="15876" max="15876" width="20.46484375" style="53" customWidth="1"/>
    <col min="15877" max="15877" width="2.265625" style="53" customWidth="1"/>
    <col min="15878" max="15878" width="4.3984375" style="53" customWidth="1"/>
    <col min="15879" max="15879" width="2.265625" style="53" customWidth="1"/>
    <col min="15880" max="15880" width="16" style="53" customWidth="1"/>
    <col min="15881" max="15881" width="22" style="53" customWidth="1"/>
    <col min="15882" max="15882" width="25.73046875" style="53" bestFit="1" customWidth="1"/>
    <col min="15883" max="15883" width="2.265625" style="53" customWidth="1"/>
    <col min="15884" max="15884" width="4.3984375" style="53" customWidth="1"/>
    <col min="15885" max="15885" width="8.3984375" style="53" customWidth="1"/>
    <col min="15886" max="15886" width="5.73046875" style="53" customWidth="1"/>
    <col min="15887" max="15887" width="8.46484375" style="53" customWidth="1"/>
    <col min="15888" max="15888" width="7.46484375" style="53" customWidth="1"/>
    <col min="15889" max="15889" width="5" style="53" customWidth="1"/>
    <col min="15890" max="15890" width="7.73046875" style="53" customWidth="1"/>
    <col min="15891" max="16128" width="9.06640625" style="53"/>
    <col min="16129" max="16130" width="2.265625" style="53" customWidth="1"/>
    <col min="16131" max="16131" width="20.3984375" style="53" bestFit="1" customWidth="1"/>
    <col min="16132" max="16132" width="20.46484375" style="53" customWidth="1"/>
    <col min="16133" max="16133" width="2.265625" style="53" customWidth="1"/>
    <col min="16134" max="16134" width="4.3984375" style="53" customWidth="1"/>
    <col min="16135" max="16135" width="2.265625" style="53" customWidth="1"/>
    <col min="16136" max="16136" width="16" style="53" customWidth="1"/>
    <col min="16137" max="16137" width="22" style="53" customWidth="1"/>
    <col min="16138" max="16138" width="25.73046875" style="53" bestFit="1" customWidth="1"/>
    <col min="16139" max="16139" width="2.265625" style="53" customWidth="1"/>
    <col min="16140" max="16140" width="4.3984375" style="53" customWidth="1"/>
    <col min="16141" max="16141" width="8.3984375" style="53" customWidth="1"/>
    <col min="16142" max="16142" width="5.73046875" style="53" customWidth="1"/>
    <col min="16143" max="16143" width="8.46484375" style="53" customWidth="1"/>
    <col min="16144" max="16144" width="7.46484375" style="53" customWidth="1"/>
    <col min="16145" max="16145" width="5" style="53" customWidth="1"/>
    <col min="16146" max="16146" width="7.73046875" style="53" customWidth="1"/>
    <col min="16147" max="16384" width="9.06640625" style="53"/>
  </cols>
  <sheetData>
    <row r="1" spans="1:17" x14ac:dyDescent="0.5">
      <c r="A1" s="51" t="s">
        <v>185</v>
      </c>
      <c r="B1" s="52"/>
      <c r="E1" s="52"/>
      <c r="G1" s="52"/>
      <c r="K1" s="52"/>
    </row>
    <row r="2" spans="1:17" ht="15" thickBot="1" x14ac:dyDescent="0.55000000000000004">
      <c r="A2" s="51"/>
      <c r="B2" s="52"/>
      <c r="E2" s="52"/>
      <c r="G2" s="52"/>
      <c r="K2" s="52"/>
    </row>
    <row r="3" spans="1:17" ht="15" thickTop="1" x14ac:dyDescent="0.4">
      <c r="A3" s="52"/>
      <c r="B3" s="55"/>
      <c r="C3" s="56"/>
      <c r="D3" s="56"/>
      <c r="E3" s="57"/>
      <c r="G3" s="66"/>
      <c r="H3" s="67"/>
      <c r="I3" s="67"/>
      <c r="J3" s="67"/>
      <c r="K3" s="68"/>
    </row>
    <row r="4" spans="1:17" x14ac:dyDescent="0.4">
      <c r="A4" s="52"/>
      <c r="B4" s="58"/>
      <c r="C4" s="36" t="s">
        <v>220</v>
      </c>
      <c r="D4" s="36" t="s">
        <v>280</v>
      </c>
      <c r="E4" s="59"/>
      <c r="F4" s="37"/>
      <c r="G4" s="69"/>
      <c r="H4" s="36" t="s">
        <v>515</v>
      </c>
      <c r="I4" s="36" t="s">
        <v>154</v>
      </c>
      <c r="J4" s="36" t="s">
        <v>279</v>
      </c>
      <c r="K4" s="70"/>
      <c r="L4" s="37"/>
    </row>
    <row r="5" spans="1:17" x14ac:dyDescent="0.4">
      <c r="B5" s="58"/>
      <c r="C5" s="39" t="s">
        <v>516</v>
      </c>
      <c r="D5" s="39" t="s">
        <v>517</v>
      </c>
      <c r="E5" s="59"/>
      <c r="F5" s="37"/>
      <c r="G5" s="69"/>
      <c r="H5" s="39" t="s">
        <v>367</v>
      </c>
      <c r="I5" s="39" t="s">
        <v>276</v>
      </c>
      <c r="J5" s="39"/>
      <c r="K5" s="70"/>
      <c r="L5" s="37"/>
      <c r="M5" s="38"/>
      <c r="N5" s="38"/>
      <c r="O5" s="38"/>
      <c r="P5" s="38"/>
      <c r="Q5" s="38"/>
    </row>
    <row r="6" spans="1:17" x14ac:dyDescent="0.4">
      <c r="B6" s="58"/>
      <c r="C6" s="39" t="s">
        <v>374</v>
      </c>
      <c r="D6" s="39" t="s">
        <v>518</v>
      </c>
      <c r="E6" s="59"/>
      <c r="F6" s="37"/>
      <c r="G6" s="69"/>
      <c r="H6" s="39" t="s">
        <v>374</v>
      </c>
      <c r="I6" s="39" t="str">
        <f>D6&amp;"_1"</f>
        <v>FX_Spot201210131768_1</v>
      </c>
      <c r="J6" s="39" t="s">
        <v>258</v>
      </c>
      <c r="K6" s="70"/>
      <c r="L6" s="37"/>
      <c r="M6" s="38"/>
      <c r="N6" s="38"/>
      <c r="O6" s="38"/>
      <c r="P6" s="38"/>
      <c r="Q6" s="38"/>
    </row>
    <row r="7" spans="1:17" x14ac:dyDescent="0.4">
      <c r="B7" s="58"/>
      <c r="C7" s="39" t="s">
        <v>227</v>
      </c>
      <c r="D7" s="42" t="s">
        <v>242</v>
      </c>
      <c r="E7" s="59"/>
      <c r="F7" s="37"/>
      <c r="G7" s="69"/>
      <c r="H7" s="39" t="s">
        <v>227</v>
      </c>
      <c r="I7" s="42" t="str">
        <f>D7</f>
        <v>USD</v>
      </c>
      <c r="J7" s="39"/>
      <c r="K7" s="70"/>
      <c r="L7" s="37"/>
      <c r="M7" s="38"/>
      <c r="N7" s="38"/>
      <c r="O7" s="38"/>
      <c r="P7" s="38"/>
      <c r="Q7" s="38"/>
    </row>
    <row r="8" spans="1:17" x14ac:dyDescent="0.4">
      <c r="B8" s="58"/>
      <c r="C8" s="39" t="s">
        <v>228</v>
      </c>
      <c r="D8" s="42">
        <v>50000</v>
      </c>
      <c r="E8" s="59"/>
      <c r="F8" s="37"/>
      <c r="G8" s="69"/>
      <c r="H8" s="39" t="s">
        <v>228</v>
      </c>
      <c r="I8" s="42">
        <v>50000</v>
      </c>
      <c r="J8" s="42"/>
      <c r="K8" s="70"/>
      <c r="L8" s="37"/>
      <c r="M8" s="38"/>
      <c r="N8" s="38"/>
      <c r="O8" s="38"/>
      <c r="P8" s="38"/>
      <c r="Q8" s="38"/>
    </row>
    <row r="9" spans="1:17" x14ac:dyDescent="0.4">
      <c r="B9" s="58"/>
      <c r="C9" s="39" t="s">
        <v>519</v>
      </c>
      <c r="D9" s="42">
        <v>49000</v>
      </c>
      <c r="E9" s="59"/>
      <c r="F9" s="37"/>
      <c r="G9" s="69"/>
      <c r="H9" s="39" t="s">
        <v>520</v>
      </c>
      <c r="I9" s="42">
        <v>49000</v>
      </c>
      <c r="J9" s="42" t="s">
        <v>521</v>
      </c>
      <c r="K9" s="70"/>
      <c r="L9" s="37"/>
      <c r="M9" s="38"/>
      <c r="N9" s="38"/>
      <c r="O9" s="38"/>
      <c r="P9" s="38"/>
      <c r="Q9" s="38"/>
    </row>
    <row r="10" spans="1:17" x14ac:dyDescent="0.4">
      <c r="B10" s="58"/>
      <c r="C10" s="39" t="s">
        <v>390</v>
      </c>
      <c r="D10" s="42" t="s">
        <v>522</v>
      </c>
      <c r="E10" s="59"/>
      <c r="F10" s="37"/>
      <c r="G10" s="69"/>
      <c r="H10" s="39" t="s">
        <v>287</v>
      </c>
      <c r="I10" s="142">
        <v>41384</v>
      </c>
      <c r="J10" s="42"/>
      <c r="K10" s="70"/>
      <c r="L10" s="37"/>
      <c r="M10" s="38"/>
      <c r="N10" s="38"/>
      <c r="O10" s="38"/>
      <c r="P10" s="38"/>
      <c r="Q10" s="38"/>
    </row>
    <row r="11" spans="1:17" x14ac:dyDescent="0.4">
      <c r="B11" s="58"/>
      <c r="C11" s="39" t="s">
        <v>393</v>
      </c>
      <c r="D11" s="42">
        <v>327500</v>
      </c>
      <c r="E11" s="59"/>
      <c r="F11" s="37"/>
      <c r="G11" s="69"/>
      <c r="H11" s="39" t="s">
        <v>231</v>
      </c>
      <c r="I11" s="142">
        <v>41391</v>
      </c>
      <c r="J11" s="142"/>
      <c r="K11" s="70"/>
      <c r="L11" s="37"/>
      <c r="M11" s="38"/>
      <c r="N11" s="38"/>
      <c r="O11" s="38"/>
      <c r="P11" s="38"/>
      <c r="Q11" s="38"/>
    </row>
    <row r="12" spans="1:17" x14ac:dyDescent="0.4">
      <c r="B12" s="58"/>
      <c r="C12" s="39" t="s">
        <v>523</v>
      </c>
      <c r="D12" s="42">
        <v>327000</v>
      </c>
      <c r="E12" s="59"/>
      <c r="F12" s="37"/>
      <c r="G12" s="69"/>
      <c r="H12" s="39" t="s">
        <v>152</v>
      </c>
      <c r="I12" s="39" t="s">
        <v>268</v>
      </c>
      <c r="J12" s="39" t="s">
        <v>524</v>
      </c>
      <c r="K12" s="70"/>
      <c r="L12" s="37"/>
      <c r="M12" s="38"/>
      <c r="N12" s="38"/>
      <c r="O12" s="38"/>
      <c r="P12" s="38"/>
      <c r="Q12" s="38"/>
    </row>
    <row r="13" spans="1:17" x14ac:dyDescent="0.4">
      <c r="B13" s="58"/>
      <c r="C13" s="40" t="s">
        <v>525</v>
      </c>
      <c r="D13" s="141">
        <v>6.55</v>
      </c>
      <c r="E13" s="59"/>
      <c r="F13" s="37"/>
      <c r="G13" s="69"/>
      <c r="K13" s="70"/>
      <c r="L13" s="37"/>
      <c r="M13" s="38"/>
      <c r="N13" s="38"/>
      <c r="O13" s="38"/>
      <c r="P13" s="38"/>
      <c r="Q13" s="38"/>
    </row>
    <row r="14" spans="1:17" x14ac:dyDescent="0.4">
      <c r="B14" s="58"/>
      <c r="C14" s="39" t="s">
        <v>287</v>
      </c>
      <c r="D14" s="142">
        <v>41384</v>
      </c>
      <c r="E14" s="59"/>
      <c r="F14" s="37"/>
      <c r="G14" s="69"/>
      <c r="K14" s="70"/>
      <c r="L14" s="37"/>
    </row>
    <row r="15" spans="1:17" x14ac:dyDescent="0.4">
      <c r="B15" s="58"/>
      <c r="C15" s="39" t="s">
        <v>231</v>
      </c>
      <c r="D15" s="142">
        <v>41391</v>
      </c>
      <c r="E15" s="59"/>
      <c r="F15" s="37"/>
      <c r="G15" s="69"/>
      <c r="K15" s="70"/>
      <c r="L15" s="37"/>
    </row>
    <row r="16" spans="1:17" ht="15" thickBot="1" x14ac:dyDescent="0.45">
      <c r="B16" s="60"/>
      <c r="C16" s="61"/>
      <c r="D16" s="61"/>
      <c r="E16" s="62"/>
      <c r="F16" s="37"/>
      <c r="G16" s="73"/>
      <c r="H16" s="74"/>
      <c r="I16" s="74"/>
      <c r="J16" s="74"/>
      <c r="K16" s="75"/>
      <c r="L16" s="37"/>
    </row>
    <row r="17" spans="1:17" ht="15" thickTop="1" x14ac:dyDescent="0.4">
      <c r="L17" s="37"/>
    </row>
    <row r="18" spans="1:17" s="54" customFormat="1" ht="15" thickBot="1" x14ac:dyDescent="0.45">
      <c r="A18" s="53"/>
      <c r="B18" s="53"/>
      <c r="C18" s="53"/>
      <c r="D18" s="53"/>
      <c r="E18" s="53"/>
      <c r="G18" s="37"/>
      <c r="H18" s="37"/>
      <c r="I18" s="53"/>
      <c r="J18" s="53"/>
      <c r="K18" s="53"/>
      <c r="M18" s="53"/>
      <c r="N18" s="53"/>
      <c r="O18" s="53"/>
      <c r="P18" s="53"/>
      <c r="Q18" s="53"/>
    </row>
    <row r="19" spans="1:17" s="54" customFormat="1" ht="15" thickBot="1" x14ac:dyDescent="0.45">
      <c r="A19" s="53"/>
      <c r="B19" s="63"/>
      <c r="C19" s="37" t="s">
        <v>503</v>
      </c>
      <c r="D19" s="53"/>
      <c r="E19" s="53"/>
      <c r="G19" s="37"/>
      <c r="H19" s="37"/>
      <c r="I19" s="53"/>
      <c r="J19" s="53"/>
      <c r="K19" s="53"/>
      <c r="M19" s="53"/>
      <c r="N19" s="53"/>
      <c r="O19" s="53"/>
      <c r="P19" s="53"/>
      <c r="Q19" s="53"/>
    </row>
    <row r="20" spans="1:17" s="54" customFormat="1" ht="3" customHeight="1" thickBot="1" x14ac:dyDescent="0.45">
      <c r="A20" s="53"/>
      <c r="C20" s="37"/>
      <c r="D20" s="53"/>
      <c r="E20" s="53"/>
      <c r="G20" s="37"/>
      <c r="H20" s="37"/>
      <c r="I20" s="53"/>
      <c r="J20" s="53"/>
      <c r="K20" s="53"/>
      <c r="M20" s="53"/>
      <c r="N20" s="53"/>
      <c r="O20" s="53"/>
      <c r="P20" s="53"/>
      <c r="Q20" s="53"/>
    </row>
    <row r="21" spans="1:17" s="54" customFormat="1" ht="15" thickBot="1" x14ac:dyDescent="0.45">
      <c r="A21" s="53"/>
      <c r="B21" s="64"/>
      <c r="C21" s="37" t="s">
        <v>506</v>
      </c>
      <c r="D21" s="53"/>
      <c r="E21" s="53"/>
      <c r="G21" s="53"/>
      <c r="H21" s="53"/>
      <c r="I21" s="53"/>
      <c r="J21" s="53"/>
      <c r="K21" s="53"/>
      <c r="M21" s="53"/>
      <c r="N21" s="53"/>
      <c r="O21" s="53"/>
      <c r="P21" s="53"/>
      <c r="Q21" s="53"/>
    </row>
    <row r="22" spans="1:17" s="54" customFormat="1" ht="3" customHeight="1" thickBot="1" x14ac:dyDescent="0.45">
      <c r="A22" s="53"/>
      <c r="B22" s="78"/>
      <c r="C22" s="38"/>
      <c r="D22" s="53"/>
      <c r="E22" s="53"/>
      <c r="G22" s="37"/>
      <c r="H22" s="37"/>
      <c r="I22" s="53"/>
      <c r="J22" s="53"/>
      <c r="K22" s="53"/>
      <c r="M22" s="53"/>
      <c r="N22" s="53"/>
      <c r="O22" s="53"/>
      <c r="P22" s="53"/>
      <c r="Q22" s="53"/>
    </row>
    <row r="23" spans="1:17" s="54" customFormat="1" ht="15" thickBot="1" x14ac:dyDescent="0.45">
      <c r="A23" s="53"/>
      <c r="B23" s="79"/>
      <c r="C23" s="37" t="s">
        <v>508</v>
      </c>
      <c r="D23" s="53"/>
      <c r="E23" s="53"/>
      <c r="G23" s="53"/>
      <c r="H23" s="53"/>
      <c r="I23" s="53"/>
      <c r="J23" s="53"/>
      <c r="K23" s="53"/>
      <c r="M23" s="53"/>
      <c r="N23" s="53"/>
      <c r="O23" s="53"/>
      <c r="P23" s="53"/>
      <c r="Q23" s="53"/>
    </row>
    <row r="24" spans="1:17" s="54" customFormat="1" x14ac:dyDescent="0.4">
      <c r="A24" s="53"/>
      <c r="B24" s="53"/>
      <c r="C24" s="53"/>
      <c r="D24" s="53"/>
      <c r="E24" s="53"/>
      <c r="G24" s="53"/>
      <c r="H24" s="53"/>
      <c r="I24" s="53"/>
      <c r="J24" s="53"/>
      <c r="K24" s="53"/>
      <c r="M24" s="53"/>
      <c r="N24" s="53"/>
      <c r="O24" s="53"/>
      <c r="P24" s="53"/>
      <c r="Q24" s="53"/>
    </row>
    <row r="25" spans="1:17" s="54" customFormat="1" x14ac:dyDescent="0.5">
      <c r="A25" s="53"/>
      <c r="B25" s="53"/>
      <c r="C25" s="39" t="s">
        <v>213</v>
      </c>
      <c r="D25" s="41">
        <v>41384</v>
      </c>
      <c r="E25" s="53"/>
      <c r="G25" s="53"/>
      <c r="H25" s="53"/>
      <c r="I25" s="53"/>
      <c r="J25" s="53"/>
      <c r="K25" s="53"/>
      <c r="M25" s="53"/>
      <c r="N25" s="53"/>
      <c r="O25" s="53"/>
      <c r="P25" s="53"/>
      <c r="Q25" s="53"/>
    </row>
  </sheetData>
  <phoneticPr fontId="4" type="noConversion"/>
  <hyperlinks>
    <hyperlink ref="A1" location="拆分!A1" display="back"/>
  </hyperlink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showGridLines="0" workbookViewId="0"/>
  </sheetViews>
  <sheetFormatPr defaultRowHeight="14.65" x14ac:dyDescent="0.4"/>
  <cols>
    <col min="1" max="1" width="4.33203125" style="53" bestFit="1" customWidth="1"/>
    <col min="2" max="2" width="2.265625" style="53" customWidth="1"/>
    <col min="3" max="3" width="12" style="53" bestFit="1" customWidth="1"/>
    <col min="4" max="4" width="21.6640625" style="53" bestFit="1" customWidth="1"/>
    <col min="5" max="5" width="2.1328125" style="53" customWidth="1"/>
    <col min="6" max="6" width="2.1328125" style="54" customWidth="1"/>
    <col min="7" max="7" width="2.1328125" style="53" customWidth="1"/>
    <col min="8" max="8" width="8.265625" style="53" bestFit="1" customWidth="1"/>
    <col min="9" max="9" width="23.46484375" style="53" bestFit="1" customWidth="1"/>
    <col min="10" max="10" width="27.265625" style="53" bestFit="1" customWidth="1"/>
    <col min="11" max="11" width="2.06640625" style="53" customWidth="1"/>
    <col min="12" max="12" width="2.06640625" style="54" customWidth="1"/>
    <col min="13" max="13" width="2.06640625" style="53" customWidth="1"/>
    <col min="14" max="14" width="8.265625" style="53" bestFit="1" customWidth="1"/>
    <col min="15" max="15" width="23.46484375" style="53" bestFit="1" customWidth="1"/>
    <col min="16" max="16" width="27.265625" style="53" bestFit="1" customWidth="1"/>
    <col min="17" max="17" width="2.265625" style="53" customWidth="1"/>
    <col min="18" max="18" width="7.86328125" style="53" customWidth="1"/>
    <col min="19" max="19" width="8.3984375" style="53" customWidth="1"/>
    <col min="20" max="20" width="5.73046875" style="53" customWidth="1"/>
    <col min="21" max="21" width="8.46484375" style="53" customWidth="1"/>
    <col min="22" max="22" width="7.46484375" style="53" customWidth="1"/>
    <col min="23" max="23" width="5" style="53" customWidth="1"/>
    <col min="24" max="24" width="7.73046875" style="53" customWidth="1"/>
    <col min="25" max="256" width="9.06640625" style="53"/>
    <col min="257" max="258" width="2.265625" style="53" customWidth="1"/>
    <col min="259" max="259" width="20.3984375" style="53" bestFit="1" customWidth="1"/>
    <col min="260" max="260" width="20.46484375" style="53" customWidth="1"/>
    <col min="261" max="261" width="2.265625" style="53" customWidth="1"/>
    <col min="262" max="262" width="4.3984375" style="53" customWidth="1"/>
    <col min="263" max="263" width="2.265625" style="53" customWidth="1"/>
    <col min="264" max="264" width="16" style="53" customWidth="1"/>
    <col min="265" max="265" width="21" style="53" bestFit="1" customWidth="1"/>
    <col min="266" max="266" width="25.73046875" style="53" bestFit="1" customWidth="1"/>
    <col min="267" max="267" width="2.265625" style="53" customWidth="1"/>
    <col min="268" max="268" width="4.3984375" style="53" customWidth="1"/>
    <col min="269" max="269" width="2.265625" style="53" customWidth="1"/>
    <col min="270" max="270" width="16" style="53" customWidth="1"/>
    <col min="271" max="271" width="21" style="53" bestFit="1" customWidth="1"/>
    <col min="272" max="272" width="25.73046875" style="53" bestFit="1" customWidth="1"/>
    <col min="273" max="273" width="2.265625" style="53" customWidth="1"/>
    <col min="274" max="274" width="7.86328125" style="53" customWidth="1"/>
    <col min="275" max="275" width="8.3984375" style="53" customWidth="1"/>
    <col min="276" max="276" width="5.73046875" style="53" customWidth="1"/>
    <col min="277" max="277" width="8.46484375" style="53" customWidth="1"/>
    <col min="278" max="278" width="7.46484375" style="53" customWidth="1"/>
    <col min="279" max="279" width="5" style="53" customWidth="1"/>
    <col min="280" max="280" width="7.73046875" style="53" customWidth="1"/>
    <col min="281" max="512" width="9.06640625" style="53"/>
    <col min="513" max="514" width="2.265625" style="53" customWidth="1"/>
    <col min="515" max="515" width="20.3984375" style="53" bestFit="1" customWidth="1"/>
    <col min="516" max="516" width="20.46484375" style="53" customWidth="1"/>
    <col min="517" max="517" width="2.265625" style="53" customWidth="1"/>
    <col min="518" max="518" width="4.3984375" style="53" customWidth="1"/>
    <col min="519" max="519" width="2.265625" style="53" customWidth="1"/>
    <col min="520" max="520" width="16" style="53" customWidth="1"/>
    <col min="521" max="521" width="21" style="53" bestFit="1" customWidth="1"/>
    <col min="522" max="522" width="25.73046875" style="53" bestFit="1" customWidth="1"/>
    <col min="523" max="523" width="2.265625" style="53" customWidth="1"/>
    <col min="524" max="524" width="4.3984375" style="53" customWidth="1"/>
    <col min="525" max="525" width="2.265625" style="53" customWidth="1"/>
    <col min="526" max="526" width="16" style="53" customWidth="1"/>
    <col min="527" max="527" width="21" style="53" bestFit="1" customWidth="1"/>
    <col min="528" max="528" width="25.73046875" style="53" bestFit="1" customWidth="1"/>
    <col min="529" max="529" width="2.265625" style="53" customWidth="1"/>
    <col min="530" max="530" width="7.86328125" style="53" customWidth="1"/>
    <col min="531" max="531" width="8.3984375" style="53" customWidth="1"/>
    <col min="532" max="532" width="5.73046875" style="53" customWidth="1"/>
    <col min="533" max="533" width="8.46484375" style="53" customWidth="1"/>
    <col min="534" max="534" width="7.46484375" style="53" customWidth="1"/>
    <col min="535" max="535" width="5" style="53" customWidth="1"/>
    <col min="536" max="536" width="7.73046875" style="53" customWidth="1"/>
    <col min="537" max="768" width="9.06640625" style="53"/>
    <col min="769" max="770" width="2.265625" style="53" customWidth="1"/>
    <col min="771" max="771" width="20.3984375" style="53" bestFit="1" customWidth="1"/>
    <col min="772" max="772" width="20.46484375" style="53" customWidth="1"/>
    <col min="773" max="773" width="2.265625" style="53" customWidth="1"/>
    <col min="774" max="774" width="4.3984375" style="53" customWidth="1"/>
    <col min="775" max="775" width="2.265625" style="53" customWidth="1"/>
    <col min="776" max="776" width="16" style="53" customWidth="1"/>
    <col min="777" max="777" width="21" style="53" bestFit="1" customWidth="1"/>
    <col min="778" max="778" width="25.73046875" style="53" bestFit="1" customWidth="1"/>
    <col min="779" max="779" width="2.265625" style="53" customWidth="1"/>
    <col min="780" max="780" width="4.3984375" style="53" customWidth="1"/>
    <col min="781" max="781" width="2.265625" style="53" customWidth="1"/>
    <col min="782" max="782" width="16" style="53" customWidth="1"/>
    <col min="783" max="783" width="21" style="53" bestFit="1" customWidth="1"/>
    <col min="784" max="784" width="25.73046875" style="53" bestFit="1" customWidth="1"/>
    <col min="785" max="785" width="2.265625" style="53" customWidth="1"/>
    <col min="786" max="786" width="7.86328125" style="53" customWidth="1"/>
    <col min="787" max="787" width="8.3984375" style="53" customWidth="1"/>
    <col min="788" max="788" width="5.73046875" style="53" customWidth="1"/>
    <col min="789" max="789" width="8.46484375" style="53" customWidth="1"/>
    <col min="790" max="790" width="7.46484375" style="53" customWidth="1"/>
    <col min="791" max="791" width="5" style="53" customWidth="1"/>
    <col min="792" max="792" width="7.73046875" style="53" customWidth="1"/>
    <col min="793" max="1024" width="9.06640625" style="53"/>
    <col min="1025" max="1026" width="2.265625" style="53" customWidth="1"/>
    <col min="1027" max="1027" width="20.3984375" style="53" bestFit="1" customWidth="1"/>
    <col min="1028" max="1028" width="20.46484375" style="53" customWidth="1"/>
    <col min="1029" max="1029" width="2.265625" style="53" customWidth="1"/>
    <col min="1030" max="1030" width="4.3984375" style="53" customWidth="1"/>
    <col min="1031" max="1031" width="2.265625" style="53" customWidth="1"/>
    <col min="1032" max="1032" width="16" style="53" customWidth="1"/>
    <col min="1033" max="1033" width="21" style="53" bestFit="1" customWidth="1"/>
    <col min="1034" max="1034" width="25.73046875" style="53" bestFit="1" customWidth="1"/>
    <col min="1035" max="1035" width="2.265625" style="53" customWidth="1"/>
    <col min="1036" max="1036" width="4.3984375" style="53" customWidth="1"/>
    <col min="1037" max="1037" width="2.265625" style="53" customWidth="1"/>
    <col min="1038" max="1038" width="16" style="53" customWidth="1"/>
    <col min="1039" max="1039" width="21" style="53" bestFit="1" customWidth="1"/>
    <col min="1040" max="1040" width="25.73046875" style="53" bestFit="1" customWidth="1"/>
    <col min="1041" max="1041" width="2.265625" style="53" customWidth="1"/>
    <col min="1042" max="1042" width="7.86328125" style="53" customWidth="1"/>
    <col min="1043" max="1043" width="8.3984375" style="53" customWidth="1"/>
    <col min="1044" max="1044" width="5.73046875" style="53" customWidth="1"/>
    <col min="1045" max="1045" width="8.46484375" style="53" customWidth="1"/>
    <col min="1046" max="1046" width="7.46484375" style="53" customWidth="1"/>
    <col min="1047" max="1047" width="5" style="53" customWidth="1"/>
    <col min="1048" max="1048" width="7.73046875" style="53" customWidth="1"/>
    <col min="1049" max="1280" width="9.06640625" style="53"/>
    <col min="1281" max="1282" width="2.265625" style="53" customWidth="1"/>
    <col min="1283" max="1283" width="20.3984375" style="53" bestFit="1" customWidth="1"/>
    <col min="1284" max="1284" width="20.46484375" style="53" customWidth="1"/>
    <col min="1285" max="1285" width="2.265625" style="53" customWidth="1"/>
    <col min="1286" max="1286" width="4.3984375" style="53" customWidth="1"/>
    <col min="1287" max="1287" width="2.265625" style="53" customWidth="1"/>
    <col min="1288" max="1288" width="16" style="53" customWidth="1"/>
    <col min="1289" max="1289" width="21" style="53" bestFit="1" customWidth="1"/>
    <col min="1290" max="1290" width="25.73046875" style="53" bestFit="1" customWidth="1"/>
    <col min="1291" max="1291" width="2.265625" style="53" customWidth="1"/>
    <col min="1292" max="1292" width="4.3984375" style="53" customWidth="1"/>
    <col min="1293" max="1293" width="2.265625" style="53" customWidth="1"/>
    <col min="1294" max="1294" width="16" style="53" customWidth="1"/>
    <col min="1295" max="1295" width="21" style="53" bestFit="1" customWidth="1"/>
    <col min="1296" max="1296" width="25.73046875" style="53" bestFit="1" customWidth="1"/>
    <col min="1297" max="1297" width="2.265625" style="53" customWidth="1"/>
    <col min="1298" max="1298" width="7.86328125" style="53" customWidth="1"/>
    <col min="1299" max="1299" width="8.3984375" style="53" customWidth="1"/>
    <col min="1300" max="1300" width="5.73046875" style="53" customWidth="1"/>
    <col min="1301" max="1301" width="8.46484375" style="53" customWidth="1"/>
    <col min="1302" max="1302" width="7.46484375" style="53" customWidth="1"/>
    <col min="1303" max="1303" width="5" style="53" customWidth="1"/>
    <col min="1304" max="1304" width="7.73046875" style="53" customWidth="1"/>
    <col min="1305" max="1536" width="9.06640625" style="53"/>
    <col min="1537" max="1538" width="2.265625" style="53" customWidth="1"/>
    <col min="1539" max="1539" width="20.3984375" style="53" bestFit="1" customWidth="1"/>
    <col min="1540" max="1540" width="20.46484375" style="53" customWidth="1"/>
    <col min="1541" max="1541" width="2.265625" style="53" customWidth="1"/>
    <col min="1542" max="1542" width="4.3984375" style="53" customWidth="1"/>
    <col min="1543" max="1543" width="2.265625" style="53" customWidth="1"/>
    <col min="1544" max="1544" width="16" style="53" customWidth="1"/>
    <col min="1545" max="1545" width="21" style="53" bestFit="1" customWidth="1"/>
    <col min="1546" max="1546" width="25.73046875" style="53" bestFit="1" customWidth="1"/>
    <col min="1547" max="1547" width="2.265625" style="53" customWidth="1"/>
    <col min="1548" max="1548" width="4.3984375" style="53" customWidth="1"/>
    <col min="1549" max="1549" width="2.265625" style="53" customWidth="1"/>
    <col min="1550" max="1550" width="16" style="53" customWidth="1"/>
    <col min="1551" max="1551" width="21" style="53" bestFit="1" customWidth="1"/>
    <col min="1552" max="1552" width="25.73046875" style="53" bestFit="1" customWidth="1"/>
    <col min="1553" max="1553" width="2.265625" style="53" customWidth="1"/>
    <col min="1554" max="1554" width="7.86328125" style="53" customWidth="1"/>
    <col min="1555" max="1555" width="8.3984375" style="53" customWidth="1"/>
    <col min="1556" max="1556" width="5.73046875" style="53" customWidth="1"/>
    <col min="1557" max="1557" width="8.46484375" style="53" customWidth="1"/>
    <col min="1558" max="1558" width="7.46484375" style="53" customWidth="1"/>
    <col min="1559" max="1559" width="5" style="53" customWidth="1"/>
    <col min="1560" max="1560" width="7.73046875" style="53" customWidth="1"/>
    <col min="1561" max="1792" width="9.06640625" style="53"/>
    <col min="1793" max="1794" width="2.265625" style="53" customWidth="1"/>
    <col min="1795" max="1795" width="20.3984375" style="53" bestFit="1" customWidth="1"/>
    <col min="1796" max="1796" width="20.46484375" style="53" customWidth="1"/>
    <col min="1797" max="1797" width="2.265625" style="53" customWidth="1"/>
    <col min="1798" max="1798" width="4.3984375" style="53" customWidth="1"/>
    <col min="1799" max="1799" width="2.265625" style="53" customWidth="1"/>
    <col min="1800" max="1800" width="16" style="53" customWidth="1"/>
    <col min="1801" max="1801" width="21" style="53" bestFit="1" customWidth="1"/>
    <col min="1802" max="1802" width="25.73046875" style="53" bestFit="1" customWidth="1"/>
    <col min="1803" max="1803" width="2.265625" style="53" customWidth="1"/>
    <col min="1804" max="1804" width="4.3984375" style="53" customWidth="1"/>
    <col min="1805" max="1805" width="2.265625" style="53" customWidth="1"/>
    <col min="1806" max="1806" width="16" style="53" customWidth="1"/>
    <col min="1807" max="1807" width="21" style="53" bestFit="1" customWidth="1"/>
    <col min="1808" max="1808" width="25.73046875" style="53" bestFit="1" customWidth="1"/>
    <col min="1809" max="1809" width="2.265625" style="53" customWidth="1"/>
    <col min="1810" max="1810" width="7.86328125" style="53" customWidth="1"/>
    <col min="1811" max="1811" width="8.3984375" style="53" customWidth="1"/>
    <col min="1812" max="1812" width="5.73046875" style="53" customWidth="1"/>
    <col min="1813" max="1813" width="8.46484375" style="53" customWidth="1"/>
    <col min="1814" max="1814" width="7.46484375" style="53" customWidth="1"/>
    <col min="1815" max="1815" width="5" style="53" customWidth="1"/>
    <col min="1816" max="1816" width="7.73046875" style="53" customWidth="1"/>
    <col min="1817" max="2048" width="9.06640625" style="53"/>
    <col min="2049" max="2050" width="2.265625" style="53" customWidth="1"/>
    <col min="2051" max="2051" width="20.3984375" style="53" bestFit="1" customWidth="1"/>
    <col min="2052" max="2052" width="20.46484375" style="53" customWidth="1"/>
    <col min="2053" max="2053" width="2.265625" style="53" customWidth="1"/>
    <col min="2054" max="2054" width="4.3984375" style="53" customWidth="1"/>
    <col min="2055" max="2055" width="2.265625" style="53" customWidth="1"/>
    <col min="2056" max="2056" width="16" style="53" customWidth="1"/>
    <col min="2057" max="2057" width="21" style="53" bestFit="1" customWidth="1"/>
    <col min="2058" max="2058" width="25.73046875" style="53" bestFit="1" customWidth="1"/>
    <col min="2059" max="2059" width="2.265625" style="53" customWidth="1"/>
    <col min="2060" max="2060" width="4.3984375" style="53" customWidth="1"/>
    <col min="2061" max="2061" width="2.265625" style="53" customWidth="1"/>
    <col min="2062" max="2062" width="16" style="53" customWidth="1"/>
    <col min="2063" max="2063" width="21" style="53" bestFit="1" customWidth="1"/>
    <col min="2064" max="2064" width="25.73046875" style="53" bestFit="1" customWidth="1"/>
    <col min="2065" max="2065" width="2.265625" style="53" customWidth="1"/>
    <col min="2066" max="2066" width="7.86328125" style="53" customWidth="1"/>
    <col min="2067" max="2067" width="8.3984375" style="53" customWidth="1"/>
    <col min="2068" max="2068" width="5.73046875" style="53" customWidth="1"/>
    <col min="2069" max="2069" width="8.46484375" style="53" customWidth="1"/>
    <col min="2070" max="2070" width="7.46484375" style="53" customWidth="1"/>
    <col min="2071" max="2071" width="5" style="53" customWidth="1"/>
    <col min="2072" max="2072" width="7.73046875" style="53" customWidth="1"/>
    <col min="2073" max="2304" width="9.06640625" style="53"/>
    <col min="2305" max="2306" width="2.265625" style="53" customWidth="1"/>
    <col min="2307" max="2307" width="20.3984375" style="53" bestFit="1" customWidth="1"/>
    <col min="2308" max="2308" width="20.46484375" style="53" customWidth="1"/>
    <col min="2309" max="2309" width="2.265625" style="53" customWidth="1"/>
    <col min="2310" max="2310" width="4.3984375" style="53" customWidth="1"/>
    <col min="2311" max="2311" width="2.265625" style="53" customWidth="1"/>
    <col min="2312" max="2312" width="16" style="53" customWidth="1"/>
    <col min="2313" max="2313" width="21" style="53" bestFit="1" customWidth="1"/>
    <col min="2314" max="2314" width="25.73046875" style="53" bestFit="1" customWidth="1"/>
    <col min="2315" max="2315" width="2.265625" style="53" customWidth="1"/>
    <col min="2316" max="2316" width="4.3984375" style="53" customWidth="1"/>
    <col min="2317" max="2317" width="2.265625" style="53" customWidth="1"/>
    <col min="2318" max="2318" width="16" style="53" customWidth="1"/>
    <col min="2319" max="2319" width="21" style="53" bestFit="1" customWidth="1"/>
    <col min="2320" max="2320" width="25.73046875" style="53" bestFit="1" customWidth="1"/>
    <col min="2321" max="2321" width="2.265625" style="53" customWidth="1"/>
    <col min="2322" max="2322" width="7.86328125" style="53" customWidth="1"/>
    <col min="2323" max="2323" width="8.3984375" style="53" customWidth="1"/>
    <col min="2324" max="2324" width="5.73046875" style="53" customWidth="1"/>
    <col min="2325" max="2325" width="8.46484375" style="53" customWidth="1"/>
    <col min="2326" max="2326" width="7.46484375" style="53" customWidth="1"/>
    <col min="2327" max="2327" width="5" style="53" customWidth="1"/>
    <col min="2328" max="2328" width="7.73046875" style="53" customWidth="1"/>
    <col min="2329" max="2560" width="9.06640625" style="53"/>
    <col min="2561" max="2562" width="2.265625" style="53" customWidth="1"/>
    <col min="2563" max="2563" width="20.3984375" style="53" bestFit="1" customWidth="1"/>
    <col min="2564" max="2564" width="20.46484375" style="53" customWidth="1"/>
    <col min="2565" max="2565" width="2.265625" style="53" customWidth="1"/>
    <col min="2566" max="2566" width="4.3984375" style="53" customWidth="1"/>
    <col min="2567" max="2567" width="2.265625" style="53" customWidth="1"/>
    <col min="2568" max="2568" width="16" style="53" customWidth="1"/>
    <col min="2569" max="2569" width="21" style="53" bestFit="1" customWidth="1"/>
    <col min="2570" max="2570" width="25.73046875" style="53" bestFit="1" customWidth="1"/>
    <col min="2571" max="2571" width="2.265625" style="53" customWidth="1"/>
    <col min="2572" max="2572" width="4.3984375" style="53" customWidth="1"/>
    <col min="2573" max="2573" width="2.265625" style="53" customWidth="1"/>
    <col min="2574" max="2574" width="16" style="53" customWidth="1"/>
    <col min="2575" max="2575" width="21" style="53" bestFit="1" customWidth="1"/>
    <col min="2576" max="2576" width="25.73046875" style="53" bestFit="1" customWidth="1"/>
    <col min="2577" max="2577" width="2.265625" style="53" customWidth="1"/>
    <col min="2578" max="2578" width="7.86328125" style="53" customWidth="1"/>
    <col min="2579" max="2579" width="8.3984375" style="53" customWidth="1"/>
    <col min="2580" max="2580" width="5.73046875" style="53" customWidth="1"/>
    <col min="2581" max="2581" width="8.46484375" style="53" customWidth="1"/>
    <col min="2582" max="2582" width="7.46484375" style="53" customWidth="1"/>
    <col min="2583" max="2583" width="5" style="53" customWidth="1"/>
    <col min="2584" max="2584" width="7.73046875" style="53" customWidth="1"/>
    <col min="2585" max="2816" width="9.06640625" style="53"/>
    <col min="2817" max="2818" width="2.265625" style="53" customWidth="1"/>
    <col min="2819" max="2819" width="20.3984375" style="53" bestFit="1" customWidth="1"/>
    <col min="2820" max="2820" width="20.46484375" style="53" customWidth="1"/>
    <col min="2821" max="2821" width="2.265625" style="53" customWidth="1"/>
    <col min="2822" max="2822" width="4.3984375" style="53" customWidth="1"/>
    <col min="2823" max="2823" width="2.265625" style="53" customWidth="1"/>
    <col min="2824" max="2824" width="16" style="53" customWidth="1"/>
    <col min="2825" max="2825" width="21" style="53" bestFit="1" customWidth="1"/>
    <col min="2826" max="2826" width="25.73046875" style="53" bestFit="1" customWidth="1"/>
    <col min="2827" max="2827" width="2.265625" style="53" customWidth="1"/>
    <col min="2828" max="2828" width="4.3984375" style="53" customWidth="1"/>
    <col min="2829" max="2829" width="2.265625" style="53" customWidth="1"/>
    <col min="2830" max="2830" width="16" style="53" customWidth="1"/>
    <col min="2831" max="2831" width="21" style="53" bestFit="1" customWidth="1"/>
    <col min="2832" max="2832" width="25.73046875" style="53" bestFit="1" customWidth="1"/>
    <col min="2833" max="2833" width="2.265625" style="53" customWidth="1"/>
    <col min="2834" max="2834" width="7.86328125" style="53" customWidth="1"/>
    <col min="2835" max="2835" width="8.3984375" style="53" customWidth="1"/>
    <col min="2836" max="2836" width="5.73046875" style="53" customWidth="1"/>
    <col min="2837" max="2837" width="8.46484375" style="53" customWidth="1"/>
    <col min="2838" max="2838" width="7.46484375" style="53" customWidth="1"/>
    <col min="2839" max="2839" width="5" style="53" customWidth="1"/>
    <col min="2840" max="2840" width="7.73046875" style="53" customWidth="1"/>
    <col min="2841" max="3072" width="9.06640625" style="53"/>
    <col min="3073" max="3074" width="2.265625" style="53" customWidth="1"/>
    <col min="3075" max="3075" width="20.3984375" style="53" bestFit="1" customWidth="1"/>
    <col min="3076" max="3076" width="20.46484375" style="53" customWidth="1"/>
    <col min="3077" max="3077" width="2.265625" style="53" customWidth="1"/>
    <col min="3078" max="3078" width="4.3984375" style="53" customWidth="1"/>
    <col min="3079" max="3079" width="2.265625" style="53" customWidth="1"/>
    <col min="3080" max="3080" width="16" style="53" customWidth="1"/>
    <col min="3081" max="3081" width="21" style="53" bestFit="1" customWidth="1"/>
    <col min="3082" max="3082" width="25.73046875" style="53" bestFit="1" customWidth="1"/>
    <col min="3083" max="3083" width="2.265625" style="53" customWidth="1"/>
    <col min="3084" max="3084" width="4.3984375" style="53" customWidth="1"/>
    <col min="3085" max="3085" width="2.265625" style="53" customWidth="1"/>
    <col min="3086" max="3086" width="16" style="53" customWidth="1"/>
    <col min="3087" max="3087" width="21" style="53" bestFit="1" customWidth="1"/>
    <col min="3088" max="3088" width="25.73046875" style="53" bestFit="1" customWidth="1"/>
    <col min="3089" max="3089" width="2.265625" style="53" customWidth="1"/>
    <col min="3090" max="3090" width="7.86328125" style="53" customWidth="1"/>
    <col min="3091" max="3091" width="8.3984375" style="53" customWidth="1"/>
    <col min="3092" max="3092" width="5.73046875" style="53" customWidth="1"/>
    <col min="3093" max="3093" width="8.46484375" style="53" customWidth="1"/>
    <col min="3094" max="3094" width="7.46484375" style="53" customWidth="1"/>
    <col min="3095" max="3095" width="5" style="53" customWidth="1"/>
    <col min="3096" max="3096" width="7.73046875" style="53" customWidth="1"/>
    <col min="3097" max="3328" width="9.06640625" style="53"/>
    <col min="3329" max="3330" width="2.265625" style="53" customWidth="1"/>
    <col min="3331" max="3331" width="20.3984375" style="53" bestFit="1" customWidth="1"/>
    <col min="3332" max="3332" width="20.46484375" style="53" customWidth="1"/>
    <col min="3333" max="3333" width="2.265625" style="53" customWidth="1"/>
    <col min="3334" max="3334" width="4.3984375" style="53" customWidth="1"/>
    <col min="3335" max="3335" width="2.265625" style="53" customWidth="1"/>
    <col min="3336" max="3336" width="16" style="53" customWidth="1"/>
    <col min="3337" max="3337" width="21" style="53" bestFit="1" customWidth="1"/>
    <col min="3338" max="3338" width="25.73046875" style="53" bestFit="1" customWidth="1"/>
    <col min="3339" max="3339" width="2.265625" style="53" customWidth="1"/>
    <col min="3340" max="3340" width="4.3984375" style="53" customWidth="1"/>
    <col min="3341" max="3341" width="2.265625" style="53" customWidth="1"/>
    <col min="3342" max="3342" width="16" style="53" customWidth="1"/>
    <col min="3343" max="3343" width="21" style="53" bestFit="1" customWidth="1"/>
    <col min="3344" max="3344" width="25.73046875" style="53" bestFit="1" customWidth="1"/>
    <col min="3345" max="3345" width="2.265625" style="53" customWidth="1"/>
    <col min="3346" max="3346" width="7.86328125" style="53" customWidth="1"/>
    <col min="3347" max="3347" width="8.3984375" style="53" customWidth="1"/>
    <col min="3348" max="3348" width="5.73046875" style="53" customWidth="1"/>
    <col min="3349" max="3349" width="8.46484375" style="53" customWidth="1"/>
    <col min="3350" max="3350" width="7.46484375" style="53" customWidth="1"/>
    <col min="3351" max="3351" width="5" style="53" customWidth="1"/>
    <col min="3352" max="3352" width="7.73046875" style="53" customWidth="1"/>
    <col min="3353" max="3584" width="9.06640625" style="53"/>
    <col min="3585" max="3586" width="2.265625" style="53" customWidth="1"/>
    <col min="3587" max="3587" width="20.3984375" style="53" bestFit="1" customWidth="1"/>
    <col min="3588" max="3588" width="20.46484375" style="53" customWidth="1"/>
    <col min="3589" max="3589" width="2.265625" style="53" customWidth="1"/>
    <col min="3590" max="3590" width="4.3984375" style="53" customWidth="1"/>
    <col min="3591" max="3591" width="2.265625" style="53" customWidth="1"/>
    <col min="3592" max="3592" width="16" style="53" customWidth="1"/>
    <col min="3593" max="3593" width="21" style="53" bestFit="1" customWidth="1"/>
    <col min="3594" max="3594" width="25.73046875" style="53" bestFit="1" customWidth="1"/>
    <col min="3595" max="3595" width="2.265625" style="53" customWidth="1"/>
    <col min="3596" max="3596" width="4.3984375" style="53" customWidth="1"/>
    <col min="3597" max="3597" width="2.265625" style="53" customWidth="1"/>
    <col min="3598" max="3598" width="16" style="53" customWidth="1"/>
    <col min="3599" max="3599" width="21" style="53" bestFit="1" customWidth="1"/>
    <col min="3600" max="3600" width="25.73046875" style="53" bestFit="1" customWidth="1"/>
    <col min="3601" max="3601" width="2.265625" style="53" customWidth="1"/>
    <col min="3602" max="3602" width="7.86328125" style="53" customWidth="1"/>
    <col min="3603" max="3603" width="8.3984375" style="53" customWidth="1"/>
    <col min="3604" max="3604" width="5.73046875" style="53" customWidth="1"/>
    <col min="3605" max="3605" width="8.46484375" style="53" customWidth="1"/>
    <col min="3606" max="3606" width="7.46484375" style="53" customWidth="1"/>
    <col min="3607" max="3607" width="5" style="53" customWidth="1"/>
    <col min="3608" max="3608" width="7.73046875" style="53" customWidth="1"/>
    <col min="3609" max="3840" width="9.06640625" style="53"/>
    <col min="3841" max="3842" width="2.265625" style="53" customWidth="1"/>
    <col min="3843" max="3843" width="20.3984375" style="53" bestFit="1" customWidth="1"/>
    <col min="3844" max="3844" width="20.46484375" style="53" customWidth="1"/>
    <col min="3845" max="3845" width="2.265625" style="53" customWidth="1"/>
    <col min="3846" max="3846" width="4.3984375" style="53" customWidth="1"/>
    <col min="3847" max="3847" width="2.265625" style="53" customWidth="1"/>
    <col min="3848" max="3848" width="16" style="53" customWidth="1"/>
    <col min="3849" max="3849" width="21" style="53" bestFit="1" customWidth="1"/>
    <col min="3850" max="3850" width="25.73046875" style="53" bestFit="1" customWidth="1"/>
    <col min="3851" max="3851" width="2.265625" style="53" customWidth="1"/>
    <col min="3852" max="3852" width="4.3984375" style="53" customWidth="1"/>
    <col min="3853" max="3853" width="2.265625" style="53" customWidth="1"/>
    <col min="3854" max="3854" width="16" style="53" customWidth="1"/>
    <col min="3855" max="3855" width="21" style="53" bestFit="1" customWidth="1"/>
    <col min="3856" max="3856" width="25.73046875" style="53" bestFit="1" customWidth="1"/>
    <col min="3857" max="3857" width="2.265625" style="53" customWidth="1"/>
    <col min="3858" max="3858" width="7.86328125" style="53" customWidth="1"/>
    <col min="3859" max="3859" width="8.3984375" style="53" customWidth="1"/>
    <col min="3860" max="3860" width="5.73046875" style="53" customWidth="1"/>
    <col min="3861" max="3861" width="8.46484375" style="53" customWidth="1"/>
    <col min="3862" max="3862" width="7.46484375" style="53" customWidth="1"/>
    <col min="3863" max="3863" width="5" style="53" customWidth="1"/>
    <col min="3864" max="3864" width="7.73046875" style="53" customWidth="1"/>
    <col min="3865" max="4096" width="9.06640625" style="53"/>
    <col min="4097" max="4098" width="2.265625" style="53" customWidth="1"/>
    <col min="4099" max="4099" width="20.3984375" style="53" bestFit="1" customWidth="1"/>
    <col min="4100" max="4100" width="20.46484375" style="53" customWidth="1"/>
    <col min="4101" max="4101" width="2.265625" style="53" customWidth="1"/>
    <col min="4102" max="4102" width="4.3984375" style="53" customWidth="1"/>
    <col min="4103" max="4103" width="2.265625" style="53" customWidth="1"/>
    <col min="4104" max="4104" width="16" style="53" customWidth="1"/>
    <col min="4105" max="4105" width="21" style="53" bestFit="1" customWidth="1"/>
    <col min="4106" max="4106" width="25.73046875" style="53" bestFit="1" customWidth="1"/>
    <col min="4107" max="4107" width="2.265625" style="53" customWidth="1"/>
    <col min="4108" max="4108" width="4.3984375" style="53" customWidth="1"/>
    <col min="4109" max="4109" width="2.265625" style="53" customWidth="1"/>
    <col min="4110" max="4110" width="16" style="53" customWidth="1"/>
    <col min="4111" max="4111" width="21" style="53" bestFit="1" customWidth="1"/>
    <col min="4112" max="4112" width="25.73046875" style="53" bestFit="1" customWidth="1"/>
    <col min="4113" max="4113" width="2.265625" style="53" customWidth="1"/>
    <col min="4114" max="4114" width="7.86328125" style="53" customWidth="1"/>
    <col min="4115" max="4115" width="8.3984375" style="53" customWidth="1"/>
    <col min="4116" max="4116" width="5.73046875" style="53" customWidth="1"/>
    <col min="4117" max="4117" width="8.46484375" style="53" customWidth="1"/>
    <col min="4118" max="4118" width="7.46484375" style="53" customWidth="1"/>
    <col min="4119" max="4119" width="5" style="53" customWidth="1"/>
    <col min="4120" max="4120" width="7.73046875" style="53" customWidth="1"/>
    <col min="4121" max="4352" width="9.06640625" style="53"/>
    <col min="4353" max="4354" width="2.265625" style="53" customWidth="1"/>
    <col min="4355" max="4355" width="20.3984375" style="53" bestFit="1" customWidth="1"/>
    <col min="4356" max="4356" width="20.46484375" style="53" customWidth="1"/>
    <col min="4357" max="4357" width="2.265625" style="53" customWidth="1"/>
    <col min="4358" max="4358" width="4.3984375" style="53" customWidth="1"/>
    <col min="4359" max="4359" width="2.265625" style="53" customWidth="1"/>
    <col min="4360" max="4360" width="16" style="53" customWidth="1"/>
    <col min="4361" max="4361" width="21" style="53" bestFit="1" customWidth="1"/>
    <col min="4362" max="4362" width="25.73046875" style="53" bestFit="1" customWidth="1"/>
    <col min="4363" max="4363" width="2.265625" style="53" customWidth="1"/>
    <col min="4364" max="4364" width="4.3984375" style="53" customWidth="1"/>
    <col min="4365" max="4365" width="2.265625" style="53" customWidth="1"/>
    <col min="4366" max="4366" width="16" style="53" customWidth="1"/>
    <col min="4367" max="4367" width="21" style="53" bestFit="1" customWidth="1"/>
    <col min="4368" max="4368" width="25.73046875" style="53" bestFit="1" customWidth="1"/>
    <col min="4369" max="4369" width="2.265625" style="53" customWidth="1"/>
    <col min="4370" max="4370" width="7.86328125" style="53" customWidth="1"/>
    <col min="4371" max="4371" width="8.3984375" style="53" customWidth="1"/>
    <col min="4372" max="4372" width="5.73046875" style="53" customWidth="1"/>
    <col min="4373" max="4373" width="8.46484375" style="53" customWidth="1"/>
    <col min="4374" max="4374" width="7.46484375" style="53" customWidth="1"/>
    <col min="4375" max="4375" width="5" style="53" customWidth="1"/>
    <col min="4376" max="4376" width="7.73046875" style="53" customWidth="1"/>
    <col min="4377" max="4608" width="9.06640625" style="53"/>
    <col min="4609" max="4610" width="2.265625" style="53" customWidth="1"/>
    <col min="4611" max="4611" width="20.3984375" style="53" bestFit="1" customWidth="1"/>
    <col min="4612" max="4612" width="20.46484375" style="53" customWidth="1"/>
    <col min="4613" max="4613" width="2.265625" style="53" customWidth="1"/>
    <col min="4614" max="4614" width="4.3984375" style="53" customWidth="1"/>
    <col min="4615" max="4615" width="2.265625" style="53" customWidth="1"/>
    <col min="4616" max="4616" width="16" style="53" customWidth="1"/>
    <col min="4617" max="4617" width="21" style="53" bestFit="1" customWidth="1"/>
    <col min="4618" max="4618" width="25.73046875" style="53" bestFit="1" customWidth="1"/>
    <col min="4619" max="4619" width="2.265625" style="53" customWidth="1"/>
    <col min="4620" max="4620" width="4.3984375" style="53" customWidth="1"/>
    <col min="4621" max="4621" width="2.265625" style="53" customWidth="1"/>
    <col min="4622" max="4622" width="16" style="53" customWidth="1"/>
    <col min="4623" max="4623" width="21" style="53" bestFit="1" customWidth="1"/>
    <col min="4624" max="4624" width="25.73046875" style="53" bestFit="1" customWidth="1"/>
    <col min="4625" max="4625" width="2.265625" style="53" customWidth="1"/>
    <col min="4626" max="4626" width="7.86328125" style="53" customWidth="1"/>
    <col min="4627" max="4627" width="8.3984375" style="53" customWidth="1"/>
    <col min="4628" max="4628" width="5.73046875" style="53" customWidth="1"/>
    <col min="4629" max="4629" width="8.46484375" style="53" customWidth="1"/>
    <col min="4630" max="4630" width="7.46484375" style="53" customWidth="1"/>
    <col min="4631" max="4631" width="5" style="53" customWidth="1"/>
    <col min="4632" max="4632" width="7.73046875" style="53" customWidth="1"/>
    <col min="4633" max="4864" width="9.06640625" style="53"/>
    <col min="4865" max="4866" width="2.265625" style="53" customWidth="1"/>
    <col min="4867" max="4867" width="20.3984375" style="53" bestFit="1" customWidth="1"/>
    <col min="4868" max="4868" width="20.46484375" style="53" customWidth="1"/>
    <col min="4869" max="4869" width="2.265625" style="53" customWidth="1"/>
    <col min="4870" max="4870" width="4.3984375" style="53" customWidth="1"/>
    <col min="4871" max="4871" width="2.265625" style="53" customWidth="1"/>
    <col min="4872" max="4872" width="16" style="53" customWidth="1"/>
    <col min="4873" max="4873" width="21" style="53" bestFit="1" customWidth="1"/>
    <col min="4874" max="4874" width="25.73046875" style="53" bestFit="1" customWidth="1"/>
    <col min="4875" max="4875" width="2.265625" style="53" customWidth="1"/>
    <col min="4876" max="4876" width="4.3984375" style="53" customWidth="1"/>
    <col min="4877" max="4877" width="2.265625" style="53" customWidth="1"/>
    <col min="4878" max="4878" width="16" style="53" customWidth="1"/>
    <col min="4879" max="4879" width="21" style="53" bestFit="1" customWidth="1"/>
    <col min="4880" max="4880" width="25.73046875" style="53" bestFit="1" customWidth="1"/>
    <col min="4881" max="4881" width="2.265625" style="53" customWidth="1"/>
    <col min="4882" max="4882" width="7.86328125" style="53" customWidth="1"/>
    <col min="4883" max="4883" width="8.3984375" style="53" customWidth="1"/>
    <col min="4884" max="4884" width="5.73046875" style="53" customWidth="1"/>
    <col min="4885" max="4885" width="8.46484375" style="53" customWidth="1"/>
    <col min="4886" max="4886" width="7.46484375" style="53" customWidth="1"/>
    <col min="4887" max="4887" width="5" style="53" customWidth="1"/>
    <col min="4888" max="4888" width="7.73046875" style="53" customWidth="1"/>
    <col min="4889" max="5120" width="9.06640625" style="53"/>
    <col min="5121" max="5122" width="2.265625" style="53" customWidth="1"/>
    <col min="5123" max="5123" width="20.3984375" style="53" bestFit="1" customWidth="1"/>
    <col min="5124" max="5124" width="20.46484375" style="53" customWidth="1"/>
    <col min="5125" max="5125" width="2.265625" style="53" customWidth="1"/>
    <col min="5126" max="5126" width="4.3984375" style="53" customWidth="1"/>
    <col min="5127" max="5127" width="2.265625" style="53" customWidth="1"/>
    <col min="5128" max="5128" width="16" style="53" customWidth="1"/>
    <col min="5129" max="5129" width="21" style="53" bestFit="1" customWidth="1"/>
    <col min="5130" max="5130" width="25.73046875" style="53" bestFit="1" customWidth="1"/>
    <col min="5131" max="5131" width="2.265625" style="53" customWidth="1"/>
    <col min="5132" max="5132" width="4.3984375" style="53" customWidth="1"/>
    <col min="5133" max="5133" width="2.265625" style="53" customWidth="1"/>
    <col min="5134" max="5134" width="16" style="53" customWidth="1"/>
    <col min="5135" max="5135" width="21" style="53" bestFit="1" customWidth="1"/>
    <col min="5136" max="5136" width="25.73046875" style="53" bestFit="1" customWidth="1"/>
    <col min="5137" max="5137" width="2.265625" style="53" customWidth="1"/>
    <col min="5138" max="5138" width="7.86328125" style="53" customWidth="1"/>
    <col min="5139" max="5139" width="8.3984375" style="53" customWidth="1"/>
    <col min="5140" max="5140" width="5.73046875" style="53" customWidth="1"/>
    <col min="5141" max="5141" width="8.46484375" style="53" customWidth="1"/>
    <col min="5142" max="5142" width="7.46484375" style="53" customWidth="1"/>
    <col min="5143" max="5143" width="5" style="53" customWidth="1"/>
    <col min="5144" max="5144" width="7.73046875" style="53" customWidth="1"/>
    <col min="5145" max="5376" width="9.06640625" style="53"/>
    <col min="5377" max="5378" width="2.265625" style="53" customWidth="1"/>
    <col min="5379" max="5379" width="20.3984375" style="53" bestFit="1" customWidth="1"/>
    <col min="5380" max="5380" width="20.46484375" style="53" customWidth="1"/>
    <col min="5381" max="5381" width="2.265625" style="53" customWidth="1"/>
    <col min="5382" max="5382" width="4.3984375" style="53" customWidth="1"/>
    <col min="5383" max="5383" width="2.265625" style="53" customWidth="1"/>
    <col min="5384" max="5384" width="16" style="53" customWidth="1"/>
    <col min="5385" max="5385" width="21" style="53" bestFit="1" customWidth="1"/>
    <col min="5386" max="5386" width="25.73046875" style="53" bestFit="1" customWidth="1"/>
    <col min="5387" max="5387" width="2.265625" style="53" customWidth="1"/>
    <col min="5388" max="5388" width="4.3984375" style="53" customWidth="1"/>
    <col min="5389" max="5389" width="2.265625" style="53" customWidth="1"/>
    <col min="5390" max="5390" width="16" style="53" customWidth="1"/>
    <col min="5391" max="5391" width="21" style="53" bestFit="1" customWidth="1"/>
    <col min="5392" max="5392" width="25.73046875" style="53" bestFit="1" customWidth="1"/>
    <col min="5393" max="5393" width="2.265625" style="53" customWidth="1"/>
    <col min="5394" max="5394" width="7.86328125" style="53" customWidth="1"/>
    <col min="5395" max="5395" width="8.3984375" style="53" customWidth="1"/>
    <col min="5396" max="5396" width="5.73046875" style="53" customWidth="1"/>
    <col min="5397" max="5397" width="8.46484375" style="53" customWidth="1"/>
    <col min="5398" max="5398" width="7.46484375" style="53" customWidth="1"/>
    <col min="5399" max="5399" width="5" style="53" customWidth="1"/>
    <col min="5400" max="5400" width="7.73046875" style="53" customWidth="1"/>
    <col min="5401" max="5632" width="9.06640625" style="53"/>
    <col min="5633" max="5634" width="2.265625" style="53" customWidth="1"/>
    <col min="5635" max="5635" width="20.3984375" style="53" bestFit="1" customWidth="1"/>
    <col min="5636" max="5636" width="20.46484375" style="53" customWidth="1"/>
    <col min="5637" max="5637" width="2.265625" style="53" customWidth="1"/>
    <col min="5638" max="5638" width="4.3984375" style="53" customWidth="1"/>
    <col min="5639" max="5639" width="2.265625" style="53" customWidth="1"/>
    <col min="5640" max="5640" width="16" style="53" customWidth="1"/>
    <col min="5641" max="5641" width="21" style="53" bestFit="1" customWidth="1"/>
    <col min="5642" max="5642" width="25.73046875" style="53" bestFit="1" customWidth="1"/>
    <col min="5643" max="5643" width="2.265625" style="53" customWidth="1"/>
    <col min="5644" max="5644" width="4.3984375" style="53" customWidth="1"/>
    <col min="5645" max="5645" width="2.265625" style="53" customWidth="1"/>
    <col min="5646" max="5646" width="16" style="53" customWidth="1"/>
    <col min="5647" max="5647" width="21" style="53" bestFit="1" customWidth="1"/>
    <col min="5648" max="5648" width="25.73046875" style="53" bestFit="1" customWidth="1"/>
    <col min="5649" max="5649" width="2.265625" style="53" customWidth="1"/>
    <col min="5650" max="5650" width="7.86328125" style="53" customWidth="1"/>
    <col min="5651" max="5651" width="8.3984375" style="53" customWidth="1"/>
    <col min="5652" max="5652" width="5.73046875" style="53" customWidth="1"/>
    <col min="5653" max="5653" width="8.46484375" style="53" customWidth="1"/>
    <col min="5654" max="5654" width="7.46484375" style="53" customWidth="1"/>
    <col min="5655" max="5655" width="5" style="53" customWidth="1"/>
    <col min="5656" max="5656" width="7.73046875" style="53" customWidth="1"/>
    <col min="5657" max="5888" width="9.06640625" style="53"/>
    <col min="5889" max="5890" width="2.265625" style="53" customWidth="1"/>
    <col min="5891" max="5891" width="20.3984375" style="53" bestFit="1" customWidth="1"/>
    <col min="5892" max="5892" width="20.46484375" style="53" customWidth="1"/>
    <col min="5893" max="5893" width="2.265625" style="53" customWidth="1"/>
    <col min="5894" max="5894" width="4.3984375" style="53" customWidth="1"/>
    <col min="5895" max="5895" width="2.265625" style="53" customWidth="1"/>
    <col min="5896" max="5896" width="16" style="53" customWidth="1"/>
    <col min="5897" max="5897" width="21" style="53" bestFit="1" customWidth="1"/>
    <col min="5898" max="5898" width="25.73046875" style="53" bestFit="1" customWidth="1"/>
    <col min="5899" max="5899" width="2.265625" style="53" customWidth="1"/>
    <col min="5900" max="5900" width="4.3984375" style="53" customWidth="1"/>
    <col min="5901" max="5901" width="2.265625" style="53" customWidth="1"/>
    <col min="5902" max="5902" width="16" style="53" customWidth="1"/>
    <col min="5903" max="5903" width="21" style="53" bestFit="1" customWidth="1"/>
    <col min="5904" max="5904" width="25.73046875" style="53" bestFit="1" customWidth="1"/>
    <col min="5905" max="5905" width="2.265625" style="53" customWidth="1"/>
    <col min="5906" max="5906" width="7.86328125" style="53" customWidth="1"/>
    <col min="5907" max="5907" width="8.3984375" style="53" customWidth="1"/>
    <col min="5908" max="5908" width="5.73046875" style="53" customWidth="1"/>
    <col min="5909" max="5909" width="8.46484375" style="53" customWidth="1"/>
    <col min="5910" max="5910" width="7.46484375" style="53" customWidth="1"/>
    <col min="5911" max="5911" width="5" style="53" customWidth="1"/>
    <col min="5912" max="5912" width="7.73046875" style="53" customWidth="1"/>
    <col min="5913" max="6144" width="9.06640625" style="53"/>
    <col min="6145" max="6146" width="2.265625" style="53" customWidth="1"/>
    <col min="6147" max="6147" width="20.3984375" style="53" bestFit="1" customWidth="1"/>
    <col min="6148" max="6148" width="20.46484375" style="53" customWidth="1"/>
    <col min="6149" max="6149" width="2.265625" style="53" customWidth="1"/>
    <col min="6150" max="6150" width="4.3984375" style="53" customWidth="1"/>
    <col min="6151" max="6151" width="2.265625" style="53" customWidth="1"/>
    <col min="6152" max="6152" width="16" style="53" customWidth="1"/>
    <col min="6153" max="6153" width="21" style="53" bestFit="1" customWidth="1"/>
    <col min="6154" max="6154" width="25.73046875" style="53" bestFit="1" customWidth="1"/>
    <col min="6155" max="6155" width="2.265625" style="53" customWidth="1"/>
    <col min="6156" max="6156" width="4.3984375" style="53" customWidth="1"/>
    <col min="6157" max="6157" width="2.265625" style="53" customWidth="1"/>
    <col min="6158" max="6158" width="16" style="53" customWidth="1"/>
    <col min="6159" max="6159" width="21" style="53" bestFit="1" customWidth="1"/>
    <col min="6160" max="6160" width="25.73046875" style="53" bestFit="1" customWidth="1"/>
    <col min="6161" max="6161" width="2.265625" style="53" customWidth="1"/>
    <col min="6162" max="6162" width="7.86328125" style="53" customWidth="1"/>
    <col min="6163" max="6163" width="8.3984375" style="53" customWidth="1"/>
    <col min="6164" max="6164" width="5.73046875" style="53" customWidth="1"/>
    <col min="6165" max="6165" width="8.46484375" style="53" customWidth="1"/>
    <col min="6166" max="6166" width="7.46484375" style="53" customWidth="1"/>
    <col min="6167" max="6167" width="5" style="53" customWidth="1"/>
    <col min="6168" max="6168" width="7.73046875" style="53" customWidth="1"/>
    <col min="6169" max="6400" width="9.06640625" style="53"/>
    <col min="6401" max="6402" width="2.265625" style="53" customWidth="1"/>
    <col min="6403" max="6403" width="20.3984375" style="53" bestFit="1" customWidth="1"/>
    <col min="6404" max="6404" width="20.46484375" style="53" customWidth="1"/>
    <col min="6405" max="6405" width="2.265625" style="53" customWidth="1"/>
    <col min="6406" max="6406" width="4.3984375" style="53" customWidth="1"/>
    <col min="6407" max="6407" width="2.265625" style="53" customWidth="1"/>
    <col min="6408" max="6408" width="16" style="53" customWidth="1"/>
    <col min="6409" max="6409" width="21" style="53" bestFit="1" customWidth="1"/>
    <col min="6410" max="6410" width="25.73046875" style="53" bestFit="1" customWidth="1"/>
    <col min="6411" max="6411" width="2.265625" style="53" customWidth="1"/>
    <col min="6412" max="6412" width="4.3984375" style="53" customWidth="1"/>
    <col min="6413" max="6413" width="2.265625" style="53" customWidth="1"/>
    <col min="6414" max="6414" width="16" style="53" customWidth="1"/>
    <col min="6415" max="6415" width="21" style="53" bestFit="1" customWidth="1"/>
    <col min="6416" max="6416" width="25.73046875" style="53" bestFit="1" customWidth="1"/>
    <col min="6417" max="6417" width="2.265625" style="53" customWidth="1"/>
    <col min="6418" max="6418" width="7.86328125" style="53" customWidth="1"/>
    <col min="6419" max="6419" width="8.3984375" style="53" customWidth="1"/>
    <col min="6420" max="6420" width="5.73046875" style="53" customWidth="1"/>
    <col min="6421" max="6421" width="8.46484375" style="53" customWidth="1"/>
    <col min="6422" max="6422" width="7.46484375" style="53" customWidth="1"/>
    <col min="6423" max="6423" width="5" style="53" customWidth="1"/>
    <col min="6424" max="6424" width="7.73046875" style="53" customWidth="1"/>
    <col min="6425" max="6656" width="9.06640625" style="53"/>
    <col min="6657" max="6658" width="2.265625" style="53" customWidth="1"/>
    <col min="6659" max="6659" width="20.3984375" style="53" bestFit="1" customWidth="1"/>
    <col min="6660" max="6660" width="20.46484375" style="53" customWidth="1"/>
    <col min="6661" max="6661" width="2.265625" style="53" customWidth="1"/>
    <col min="6662" max="6662" width="4.3984375" style="53" customWidth="1"/>
    <col min="6663" max="6663" width="2.265625" style="53" customWidth="1"/>
    <col min="6664" max="6664" width="16" style="53" customWidth="1"/>
    <col min="6665" max="6665" width="21" style="53" bestFit="1" customWidth="1"/>
    <col min="6666" max="6666" width="25.73046875" style="53" bestFit="1" customWidth="1"/>
    <col min="6667" max="6667" width="2.265625" style="53" customWidth="1"/>
    <col min="6668" max="6668" width="4.3984375" style="53" customWidth="1"/>
    <col min="6669" max="6669" width="2.265625" style="53" customWidth="1"/>
    <col min="6670" max="6670" width="16" style="53" customWidth="1"/>
    <col min="6671" max="6671" width="21" style="53" bestFit="1" customWidth="1"/>
    <col min="6672" max="6672" width="25.73046875" style="53" bestFit="1" customWidth="1"/>
    <col min="6673" max="6673" width="2.265625" style="53" customWidth="1"/>
    <col min="6674" max="6674" width="7.86328125" style="53" customWidth="1"/>
    <col min="6675" max="6675" width="8.3984375" style="53" customWidth="1"/>
    <col min="6676" max="6676" width="5.73046875" style="53" customWidth="1"/>
    <col min="6677" max="6677" width="8.46484375" style="53" customWidth="1"/>
    <col min="6678" max="6678" width="7.46484375" style="53" customWidth="1"/>
    <col min="6679" max="6679" width="5" style="53" customWidth="1"/>
    <col min="6680" max="6680" width="7.73046875" style="53" customWidth="1"/>
    <col min="6681" max="6912" width="9.06640625" style="53"/>
    <col min="6913" max="6914" width="2.265625" style="53" customWidth="1"/>
    <col min="6915" max="6915" width="20.3984375" style="53" bestFit="1" customWidth="1"/>
    <col min="6916" max="6916" width="20.46484375" style="53" customWidth="1"/>
    <col min="6917" max="6917" width="2.265625" style="53" customWidth="1"/>
    <col min="6918" max="6918" width="4.3984375" style="53" customWidth="1"/>
    <col min="6919" max="6919" width="2.265625" style="53" customWidth="1"/>
    <col min="6920" max="6920" width="16" style="53" customWidth="1"/>
    <col min="6921" max="6921" width="21" style="53" bestFit="1" customWidth="1"/>
    <col min="6922" max="6922" width="25.73046875" style="53" bestFit="1" customWidth="1"/>
    <col min="6923" max="6923" width="2.265625" style="53" customWidth="1"/>
    <col min="6924" max="6924" width="4.3984375" style="53" customWidth="1"/>
    <col min="6925" max="6925" width="2.265625" style="53" customWidth="1"/>
    <col min="6926" max="6926" width="16" style="53" customWidth="1"/>
    <col min="6927" max="6927" width="21" style="53" bestFit="1" customWidth="1"/>
    <col min="6928" max="6928" width="25.73046875" style="53" bestFit="1" customWidth="1"/>
    <col min="6929" max="6929" width="2.265625" style="53" customWidth="1"/>
    <col min="6930" max="6930" width="7.86328125" style="53" customWidth="1"/>
    <col min="6931" max="6931" width="8.3984375" style="53" customWidth="1"/>
    <col min="6932" max="6932" width="5.73046875" style="53" customWidth="1"/>
    <col min="6933" max="6933" width="8.46484375" style="53" customWidth="1"/>
    <col min="6934" max="6934" width="7.46484375" style="53" customWidth="1"/>
    <col min="6935" max="6935" width="5" style="53" customWidth="1"/>
    <col min="6936" max="6936" width="7.73046875" style="53" customWidth="1"/>
    <col min="6937" max="7168" width="9.06640625" style="53"/>
    <col min="7169" max="7170" width="2.265625" style="53" customWidth="1"/>
    <col min="7171" max="7171" width="20.3984375" style="53" bestFit="1" customWidth="1"/>
    <col min="7172" max="7172" width="20.46484375" style="53" customWidth="1"/>
    <col min="7173" max="7173" width="2.265625" style="53" customWidth="1"/>
    <col min="7174" max="7174" width="4.3984375" style="53" customWidth="1"/>
    <col min="7175" max="7175" width="2.265625" style="53" customWidth="1"/>
    <col min="7176" max="7176" width="16" style="53" customWidth="1"/>
    <col min="7177" max="7177" width="21" style="53" bestFit="1" customWidth="1"/>
    <col min="7178" max="7178" width="25.73046875" style="53" bestFit="1" customWidth="1"/>
    <col min="7179" max="7179" width="2.265625" style="53" customWidth="1"/>
    <col min="7180" max="7180" width="4.3984375" style="53" customWidth="1"/>
    <col min="7181" max="7181" width="2.265625" style="53" customWidth="1"/>
    <col min="7182" max="7182" width="16" style="53" customWidth="1"/>
    <col min="7183" max="7183" width="21" style="53" bestFit="1" customWidth="1"/>
    <col min="7184" max="7184" width="25.73046875" style="53" bestFit="1" customWidth="1"/>
    <col min="7185" max="7185" width="2.265625" style="53" customWidth="1"/>
    <col min="7186" max="7186" width="7.86328125" style="53" customWidth="1"/>
    <col min="7187" max="7187" width="8.3984375" style="53" customWidth="1"/>
    <col min="7188" max="7188" width="5.73046875" style="53" customWidth="1"/>
    <col min="7189" max="7189" width="8.46484375" style="53" customWidth="1"/>
    <col min="7190" max="7190" width="7.46484375" style="53" customWidth="1"/>
    <col min="7191" max="7191" width="5" style="53" customWidth="1"/>
    <col min="7192" max="7192" width="7.73046875" style="53" customWidth="1"/>
    <col min="7193" max="7424" width="9.06640625" style="53"/>
    <col min="7425" max="7426" width="2.265625" style="53" customWidth="1"/>
    <col min="7427" max="7427" width="20.3984375" style="53" bestFit="1" customWidth="1"/>
    <col min="7428" max="7428" width="20.46484375" style="53" customWidth="1"/>
    <col min="7429" max="7429" width="2.265625" style="53" customWidth="1"/>
    <col min="7430" max="7430" width="4.3984375" style="53" customWidth="1"/>
    <col min="7431" max="7431" width="2.265625" style="53" customWidth="1"/>
    <col min="7432" max="7432" width="16" style="53" customWidth="1"/>
    <col min="7433" max="7433" width="21" style="53" bestFit="1" customWidth="1"/>
    <col min="7434" max="7434" width="25.73046875" style="53" bestFit="1" customWidth="1"/>
    <col min="7435" max="7435" width="2.265625" style="53" customWidth="1"/>
    <col min="7436" max="7436" width="4.3984375" style="53" customWidth="1"/>
    <col min="7437" max="7437" width="2.265625" style="53" customWidth="1"/>
    <col min="7438" max="7438" width="16" style="53" customWidth="1"/>
    <col min="7439" max="7439" width="21" style="53" bestFit="1" customWidth="1"/>
    <col min="7440" max="7440" width="25.73046875" style="53" bestFit="1" customWidth="1"/>
    <col min="7441" max="7441" width="2.265625" style="53" customWidth="1"/>
    <col min="7442" max="7442" width="7.86328125" style="53" customWidth="1"/>
    <col min="7443" max="7443" width="8.3984375" style="53" customWidth="1"/>
    <col min="7444" max="7444" width="5.73046875" style="53" customWidth="1"/>
    <col min="7445" max="7445" width="8.46484375" style="53" customWidth="1"/>
    <col min="7446" max="7446" width="7.46484375" style="53" customWidth="1"/>
    <col min="7447" max="7447" width="5" style="53" customWidth="1"/>
    <col min="7448" max="7448" width="7.73046875" style="53" customWidth="1"/>
    <col min="7449" max="7680" width="9.06640625" style="53"/>
    <col min="7681" max="7682" width="2.265625" style="53" customWidth="1"/>
    <col min="7683" max="7683" width="20.3984375" style="53" bestFit="1" customWidth="1"/>
    <col min="7684" max="7684" width="20.46484375" style="53" customWidth="1"/>
    <col min="7685" max="7685" width="2.265625" style="53" customWidth="1"/>
    <col min="7686" max="7686" width="4.3984375" style="53" customWidth="1"/>
    <col min="7687" max="7687" width="2.265625" style="53" customWidth="1"/>
    <col min="7688" max="7688" width="16" style="53" customWidth="1"/>
    <col min="7689" max="7689" width="21" style="53" bestFit="1" customWidth="1"/>
    <col min="7690" max="7690" width="25.73046875" style="53" bestFit="1" customWidth="1"/>
    <col min="7691" max="7691" width="2.265625" style="53" customWidth="1"/>
    <col min="7692" max="7692" width="4.3984375" style="53" customWidth="1"/>
    <col min="7693" max="7693" width="2.265625" style="53" customWidth="1"/>
    <col min="7694" max="7694" width="16" style="53" customWidth="1"/>
    <col min="7695" max="7695" width="21" style="53" bestFit="1" customWidth="1"/>
    <col min="7696" max="7696" width="25.73046875" style="53" bestFit="1" customWidth="1"/>
    <col min="7697" max="7697" width="2.265625" style="53" customWidth="1"/>
    <col min="7698" max="7698" width="7.86328125" style="53" customWidth="1"/>
    <col min="7699" max="7699" width="8.3984375" style="53" customWidth="1"/>
    <col min="7700" max="7700" width="5.73046875" style="53" customWidth="1"/>
    <col min="7701" max="7701" width="8.46484375" style="53" customWidth="1"/>
    <col min="7702" max="7702" width="7.46484375" style="53" customWidth="1"/>
    <col min="7703" max="7703" width="5" style="53" customWidth="1"/>
    <col min="7704" max="7704" width="7.73046875" style="53" customWidth="1"/>
    <col min="7705" max="7936" width="9.06640625" style="53"/>
    <col min="7937" max="7938" width="2.265625" style="53" customWidth="1"/>
    <col min="7939" max="7939" width="20.3984375" style="53" bestFit="1" customWidth="1"/>
    <col min="7940" max="7940" width="20.46484375" style="53" customWidth="1"/>
    <col min="7941" max="7941" width="2.265625" style="53" customWidth="1"/>
    <col min="7942" max="7942" width="4.3984375" style="53" customWidth="1"/>
    <col min="7943" max="7943" width="2.265625" style="53" customWidth="1"/>
    <col min="7944" max="7944" width="16" style="53" customWidth="1"/>
    <col min="7945" max="7945" width="21" style="53" bestFit="1" customWidth="1"/>
    <col min="7946" max="7946" width="25.73046875" style="53" bestFit="1" customWidth="1"/>
    <col min="7947" max="7947" width="2.265625" style="53" customWidth="1"/>
    <col min="7948" max="7948" width="4.3984375" style="53" customWidth="1"/>
    <col min="7949" max="7949" width="2.265625" style="53" customWidth="1"/>
    <col min="7950" max="7950" width="16" style="53" customWidth="1"/>
    <col min="7951" max="7951" width="21" style="53" bestFit="1" customWidth="1"/>
    <col min="7952" max="7952" width="25.73046875" style="53" bestFit="1" customWidth="1"/>
    <col min="7953" max="7953" width="2.265625" style="53" customWidth="1"/>
    <col min="7954" max="7954" width="7.86328125" style="53" customWidth="1"/>
    <col min="7955" max="7955" width="8.3984375" style="53" customWidth="1"/>
    <col min="7956" max="7956" width="5.73046875" style="53" customWidth="1"/>
    <col min="7957" max="7957" width="8.46484375" style="53" customWidth="1"/>
    <col min="7958" max="7958" width="7.46484375" style="53" customWidth="1"/>
    <col min="7959" max="7959" width="5" style="53" customWidth="1"/>
    <col min="7960" max="7960" width="7.73046875" style="53" customWidth="1"/>
    <col min="7961" max="8192" width="9.06640625" style="53"/>
    <col min="8193" max="8194" width="2.265625" style="53" customWidth="1"/>
    <col min="8195" max="8195" width="20.3984375" style="53" bestFit="1" customWidth="1"/>
    <col min="8196" max="8196" width="20.46484375" style="53" customWidth="1"/>
    <col min="8197" max="8197" width="2.265625" style="53" customWidth="1"/>
    <col min="8198" max="8198" width="4.3984375" style="53" customWidth="1"/>
    <col min="8199" max="8199" width="2.265625" style="53" customWidth="1"/>
    <col min="8200" max="8200" width="16" style="53" customWidth="1"/>
    <col min="8201" max="8201" width="21" style="53" bestFit="1" customWidth="1"/>
    <col min="8202" max="8202" width="25.73046875" style="53" bestFit="1" customWidth="1"/>
    <col min="8203" max="8203" width="2.265625" style="53" customWidth="1"/>
    <col min="8204" max="8204" width="4.3984375" style="53" customWidth="1"/>
    <col min="8205" max="8205" width="2.265625" style="53" customWidth="1"/>
    <col min="8206" max="8206" width="16" style="53" customWidth="1"/>
    <col min="8207" max="8207" width="21" style="53" bestFit="1" customWidth="1"/>
    <col min="8208" max="8208" width="25.73046875" style="53" bestFit="1" customWidth="1"/>
    <col min="8209" max="8209" width="2.265625" style="53" customWidth="1"/>
    <col min="8210" max="8210" width="7.86328125" style="53" customWidth="1"/>
    <col min="8211" max="8211" width="8.3984375" style="53" customWidth="1"/>
    <col min="8212" max="8212" width="5.73046875" style="53" customWidth="1"/>
    <col min="8213" max="8213" width="8.46484375" style="53" customWidth="1"/>
    <col min="8214" max="8214" width="7.46484375" style="53" customWidth="1"/>
    <col min="8215" max="8215" width="5" style="53" customWidth="1"/>
    <col min="8216" max="8216" width="7.73046875" style="53" customWidth="1"/>
    <col min="8217" max="8448" width="9.06640625" style="53"/>
    <col min="8449" max="8450" width="2.265625" style="53" customWidth="1"/>
    <col min="8451" max="8451" width="20.3984375" style="53" bestFit="1" customWidth="1"/>
    <col min="8452" max="8452" width="20.46484375" style="53" customWidth="1"/>
    <col min="8453" max="8453" width="2.265625" style="53" customWidth="1"/>
    <col min="8454" max="8454" width="4.3984375" style="53" customWidth="1"/>
    <col min="8455" max="8455" width="2.265625" style="53" customWidth="1"/>
    <col min="8456" max="8456" width="16" style="53" customWidth="1"/>
    <col min="8457" max="8457" width="21" style="53" bestFit="1" customWidth="1"/>
    <col min="8458" max="8458" width="25.73046875" style="53" bestFit="1" customWidth="1"/>
    <col min="8459" max="8459" width="2.265625" style="53" customWidth="1"/>
    <col min="8460" max="8460" width="4.3984375" style="53" customWidth="1"/>
    <col min="8461" max="8461" width="2.265625" style="53" customWidth="1"/>
    <col min="8462" max="8462" width="16" style="53" customWidth="1"/>
    <col min="8463" max="8463" width="21" style="53" bestFit="1" customWidth="1"/>
    <col min="8464" max="8464" width="25.73046875" style="53" bestFit="1" customWidth="1"/>
    <col min="8465" max="8465" width="2.265625" style="53" customWidth="1"/>
    <col min="8466" max="8466" width="7.86328125" style="53" customWidth="1"/>
    <col min="8467" max="8467" width="8.3984375" style="53" customWidth="1"/>
    <col min="8468" max="8468" width="5.73046875" style="53" customWidth="1"/>
    <col min="8469" max="8469" width="8.46484375" style="53" customWidth="1"/>
    <col min="8470" max="8470" width="7.46484375" style="53" customWidth="1"/>
    <col min="8471" max="8471" width="5" style="53" customWidth="1"/>
    <col min="8472" max="8472" width="7.73046875" style="53" customWidth="1"/>
    <col min="8473" max="8704" width="9.06640625" style="53"/>
    <col min="8705" max="8706" width="2.265625" style="53" customWidth="1"/>
    <col min="8707" max="8707" width="20.3984375" style="53" bestFit="1" customWidth="1"/>
    <col min="8708" max="8708" width="20.46484375" style="53" customWidth="1"/>
    <col min="8709" max="8709" width="2.265625" style="53" customWidth="1"/>
    <col min="8710" max="8710" width="4.3984375" style="53" customWidth="1"/>
    <col min="8711" max="8711" width="2.265625" style="53" customWidth="1"/>
    <col min="8712" max="8712" width="16" style="53" customWidth="1"/>
    <col min="8713" max="8713" width="21" style="53" bestFit="1" customWidth="1"/>
    <col min="8714" max="8714" width="25.73046875" style="53" bestFit="1" customWidth="1"/>
    <col min="8715" max="8715" width="2.265625" style="53" customWidth="1"/>
    <col min="8716" max="8716" width="4.3984375" style="53" customWidth="1"/>
    <col min="8717" max="8717" width="2.265625" style="53" customWidth="1"/>
    <col min="8718" max="8718" width="16" style="53" customWidth="1"/>
    <col min="8719" max="8719" width="21" style="53" bestFit="1" customWidth="1"/>
    <col min="8720" max="8720" width="25.73046875" style="53" bestFit="1" customWidth="1"/>
    <col min="8721" max="8721" width="2.265625" style="53" customWidth="1"/>
    <col min="8722" max="8722" width="7.86328125" style="53" customWidth="1"/>
    <col min="8723" max="8723" width="8.3984375" style="53" customWidth="1"/>
    <col min="8724" max="8724" width="5.73046875" style="53" customWidth="1"/>
    <col min="8725" max="8725" width="8.46484375" style="53" customWidth="1"/>
    <col min="8726" max="8726" width="7.46484375" style="53" customWidth="1"/>
    <col min="8727" max="8727" width="5" style="53" customWidth="1"/>
    <col min="8728" max="8728" width="7.73046875" style="53" customWidth="1"/>
    <col min="8729" max="8960" width="9.06640625" style="53"/>
    <col min="8961" max="8962" width="2.265625" style="53" customWidth="1"/>
    <col min="8963" max="8963" width="20.3984375" style="53" bestFit="1" customWidth="1"/>
    <col min="8964" max="8964" width="20.46484375" style="53" customWidth="1"/>
    <col min="8965" max="8965" width="2.265625" style="53" customWidth="1"/>
    <col min="8966" max="8966" width="4.3984375" style="53" customWidth="1"/>
    <col min="8967" max="8967" width="2.265625" style="53" customWidth="1"/>
    <col min="8968" max="8968" width="16" style="53" customWidth="1"/>
    <col min="8969" max="8969" width="21" style="53" bestFit="1" customWidth="1"/>
    <col min="8970" max="8970" width="25.73046875" style="53" bestFit="1" customWidth="1"/>
    <col min="8971" max="8971" width="2.265625" style="53" customWidth="1"/>
    <col min="8972" max="8972" width="4.3984375" style="53" customWidth="1"/>
    <col min="8973" max="8973" width="2.265625" style="53" customWidth="1"/>
    <col min="8974" max="8974" width="16" style="53" customWidth="1"/>
    <col min="8975" max="8975" width="21" style="53" bestFit="1" customWidth="1"/>
    <col min="8976" max="8976" width="25.73046875" style="53" bestFit="1" customWidth="1"/>
    <col min="8977" max="8977" width="2.265625" style="53" customWidth="1"/>
    <col min="8978" max="8978" width="7.86328125" style="53" customWidth="1"/>
    <col min="8979" max="8979" width="8.3984375" style="53" customWidth="1"/>
    <col min="8980" max="8980" width="5.73046875" style="53" customWidth="1"/>
    <col min="8981" max="8981" width="8.46484375" style="53" customWidth="1"/>
    <col min="8982" max="8982" width="7.46484375" style="53" customWidth="1"/>
    <col min="8983" max="8983" width="5" style="53" customWidth="1"/>
    <col min="8984" max="8984" width="7.73046875" style="53" customWidth="1"/>
    <col min="8985" max="9216" width="9.06640625" style="53"/>
    <col min="9217" max="9218" width="2.265625" style="53" customWidth="1"/>
    <col min="9219" max="9219" width="20.3984375" style="53" bestFit="1" customWidth="1"/>
    <col min="9220" max="9220" width="20.46484375" style="53" customWidth="1"/>
    <col min="9221" max="9221" width="2.265625" style="53" customWidth="1"/>
    <col min="9222" max="9222" width="4.3984375" style="53" customWidth="1"/>
    <col min="9223" max="9223" width="2.265625" style="53" customWidth="1"/>
    <col min="9224" max="9224" width="16" style="53" customWidth="1"/>
    <col min="9225" max="9225" width="21" style="53" bestFit="1" customWidth="1"/>
    <col min="9226" max="9226" width="25.73046875" style="53" bestFit="1" customWidth="1"/>
    <col min="9227" max="9227" width="2.265625" style="53" customWidth="1"/>
    <col min="9228" max="9228" width="4.3984375" style="53" customWidth="1"/>
    <col min="9229" max="9229" width="2.265625" style="53" customWidth="1"/>
    <col min="9230" max="9230" width="16" style="53" customWidth="1"/>
    <col min="9231" max="9231" width="21" style="53" bestFit="1" customWidth="1"/>
    <col min="9232" max="9232" width="25.73046875" style="53" bestFit="1" customWidth="1"/>
    <col min="9233" max="9233" width="2.265625" style="53" customWidth="1"/>
    <col min="9234" max="9234" width="7.86328125" style="53" customWidth="1"/>
    <col min="9235" max="9235" width="8.3984375" style="53" customWidth="1"/>
    <col min="9236" max="9236" width="5.73046875" style="53" customWidth="1"/>
    <col min="9237" max="9237" width="8.46484375" style="53" customWidth="1"/>
    <col min="9238" max="9238" width="7.46484375" style="53" customWidth="1"/>
    <col min="9239" max="9239" width="5" style="53" customWidth="1"/>
    <col min="9240" max="9240" width="7.73046875" style="53" customWidth="1"/>
    <col min="9241" max="9472" width="9.06640625" style="53"/>
    <col min="9473" max="9474" width="2.265625" style="53" customWidth="1"/>
    <col min="9475" max="9475" width="20.3984375" style="53" bestFit="1" customWidth="1"/>
    <col min="9476" max="9476" width="20.46484375" style="53" customWidth="1"/>
    <col min="9477" max="9477" width="2.265625" style="53" customWidth="1"/>
    <col min="9478" max="9478" width="4.3984375" style="53" customWidth="1"/>
    <col min="9479" max="9479" width="2.265625" style="53" customWidth="1"/>
    <col min="9480" max="9480" width="16" style="53" customWidth="1"/>
    <col min="9481" max="9481" width="21" style="53" bestFit="1" customWidth="1"/>
    <col min="9482" max="9482" width="25.73046875" style="53" bestFit="1" customWidth="1"/>
    <col min="9483" max="9483" width="2.265625" style="53" customWidth="1"/>
    <col min="9484" max="9484" width="4.3984375" style="53" customWidth="1"/>
    <col min="9485" max="9485" width="2.265625" style="53" customWidth="1"/>
    <col min="9486" max="9486" width="16" style="53" customWidth="1"/>
    <col min="9487" max="9487" width="21" style="53" bestFit="1" customWidth="1"/>
    <col min="9488" max="9488" width="25.73046875" style="53" bestFit="1" customWidth="1"/>
    <col min="9489" max="9489" width="2.265625" style="53" customWidth="1"/>
    <col min="9490" max="9490" width="7.86328125" style="53" customWidth="1"/>
    <col min="9491" max="9491" width="8.3984375" style="53" customWidth="1"/>
    <col min="9492" max="9492" width="5.73046875" style="53" customWidth="1"/>
    <col min="9493" max="9493" width="8.46484375" style="53" customWidth="1"/>
    <col min="9494" max="9494" width="7.46484375" style="53" customWidth="1"/>
    <col min="9495" max="9495" width="5" style="53" customWidth="1"/>
    <col min="9496" max="9496" width="7.73046875" style="53" customWidth="1"/>
    <col min="9497" max="9728" width="9.06640625" style="53"/>
    <col min="9729" max="9730" width="2.265625" style="53" customWidth="1"/>
    <col min="9731" max="9731" width="20.3984375" style="53" bestFit="1" customWidth="1"/>
    <col min="9732" max="9732" width="20.46484375" style="53" customWidth="1"/>
    <col min="9733" max="9733" width="2.265625" style="53" customWidth="1"/>
    <col min="9734" max="9734" width="4.3984375" style="53" customWidth="1"/>
    <col min="9735" max="9735" width="2.265625" style="53" customWidth="1"/>
    <col min="9736" max="9736" width="16" style="53" customWidth="1"/>
    <col min="9737" max="9737" width="21" style="53" bestFit="1" customWidth="1"/>
    <col min="9738" max="9738" width="25.73046875" style="53" bestFit="1" customWidth="1"/>
    <col min="9739" max="9739" width="2.265625" style="53" customWidth="1"/>
    <col min="9740" max="9740" width="4.3984375" style="53" customWidth="1"/>
    <col min="9741" max="9741" width="2.265625" style="53" customWidth="1"/>
    <col min="9742" max="9742" width="16" style="53" customWidth="1"/>
    <col min="9743" max="9743" width="21" style="53" bestFit="1" customWidth="1"/>
    <col min="9744" max="9744" width="25.73046875" style="53" bestFit="1" customWidth="1"/>
    <col min="9745" max="9745" width="2.265625" style="53" customWidth="1"/>
    <col min="9746" max="9746" width="7.86328125" style="53" customWidth="1"/>
    <col min="9747" max="9747" width="8.3984375" style="53" customWidth="1"/>
    <col min="9748" max="9748" width="5.73046875" style="53" customWidth="1"/>
    <col min="9749" max="9749" width="8.46484375" style="53" customWidth="1"/>
    <col min="9750" max="9750" width="7.46484375" style="53" customWidth="1"/>
    <col min="9751" max="9751" width="5" style="53" customWidth="1"/>
    <col min="9752" max="9752" width="7.73046875" style="53" customWidth="1"/>
    <col min="9753" max="9984" width="9.06640625" style="53"/>
    <col min="9985" max="9986" width="2.265625" style="53" customWidth="1"/>
    <col min="9987" max="9987" width="20.3984375" style="53" bestFit="1" customWidth="1"/>
    <col min="9988" max="9988" width="20.46484375" style="53" customWidth="1"/>
    <col min="9989" max="9989" width="2.265625" style="53" customWidth="1"/>
    <col min="9990" max="9990" width="4.3984375" style="53" customWidth="1"/>
    <col min="9991" max="9991" width="2.265625" style="53" customWidth="1"/>
    <col min="9992" max="9992" width="16" style="53" customWidth="1"/>
    <col min="9993" max="9993" width="21" style="53" bestFit="1" customWidth="1"/>
    <col min="9994" max="9994" width="25.73046875" style="53" bestFit="1" customWidth="1"/>
    <col min="9995" max="9995" width="2.265625" style="53" customWidth="1"/>
    <col min="9996" max="9996" width="4.3984375" style="53" customWidth="1"/>
    <col min="9997" max="9997" width="2.265625" style="53" customWidth="1"/>
    <col min="9998" max="9998" width="16" style="53" customWidth="1"/>
    <col min="9999" max="9999" width="21" style="53" bestFit="1" customWidth="1"/>
    <col min="10000" max="10000" width="25.73046875" style="53" bestFit="1" customWidth="1"/>
    <col min="10001" max="10001" width="2.265625" style="53" customWidth="1"/>
    <col min="10002" max="10002" width="7.86328125" style="53" customWidth="1"/>
    <col min="10003" max="10003" width="8.3984375" style="53" customWidth="1"/>
    <col min="10004" max="10004" width="5.73046875" style="53" customWidth="1"/>
    <col min="10005" max="10005" width="8.46484375" style="53" customWidth="1"/>
    <col min="10006" max="10006" width="7.46484375" style="53" customWidth="1"/>
    <col min="10007" max="10007" width="5" style="53" customWidth="1"/>
    <col min="10008" max="10008" width="7.73046875" style="53" customWidth="1"/>
    <col min="10009" max="10240" width="9.06640625" style="53"/>
    <col min="10241" max="10242" width="2.265625" style="53" customWidth="1"/>
    <col min="10243" max="10243" width="20.3984375" style="53" bestFit="1" customWidth="1"/>
    <col min="10244" max="10244" width="20.46484375" style="53" customWidth="1"/>
    <col min="10245" max="10245" width="2.265625" style="53" customWidth="1"/>
    <col min="10246" max="10246" width="4.3984375" style="53" customWidth="1"/>
    <col min="10247" max="10247" width="2.265625" style="53" customWidth="1"/>
    <col min="10248" max="10248" width="16" style="53" customWidth="1"/>
    <col min="10249" max="10249" width="21" style="53" bestFit="1" customWidth="1"/>
    <col min="10250" max="10250" width="25.73046875" style="53" bestFit="1" customWidth="1"/>
    <col min="10251" max="10251" width="2.265625" style="53" customWidth="1"/>
    <col min="10252" max="10252" width="4.3984375" style="53" customWidth="1"/>
    <col min="10253" max="10253" width="2.265625" style="53" customWidth="1"/>
    <col min="10254" max="10254" width="16" style="53" customWidth="1"/>
    <col min="10255" max="10255" width="21" style="53" bestFit="1" customWidth="1"/>
    <col min="10256" max="10256" width="25.73046875" style="53" bestFit="1" customWidth="1"/>
    <col min="10257" max="10257" width="2.265625" style="53" customWidth="1"/>
    <col min="10258" max="10258" width="7.86328125" style="53" customWidth="1"/>
    <col min="10259" max="10259" width="8.3984375" style="53" customWidth="1"/>
    <col min="10260" max="10260" width="5.73046875" style="53" customWidth="1"/>
    <col min="10261" max="10261" width="8.46484375" style="53" customWidth="1"/>
    <col min="10262" max="10262" width="7.46484375" style="53" customWidth="1"/>
    <col min="10263" max="10263" width="5" style="53" customWidth="1"/>
    <col min="10264" max="10264" width="7.73046875" style="53" customWidth="1"/>
    <col min="10265" max="10496" width="9.06640625" style="53"/>
    <col min="10497" max="10498" width="2.265625" style="53" customWidth="1"/>
    <col min="10499" max="10499" width="20.3984375" style="53" bestFit="1" customWidth="1"/>
    <col min="10500" max="10500" width="20.46484375" style="53" customWidth="1"/>
    <col min="10501" max="10501" width="2.265625" style="53" customWidth="1"/>
    <col min="10502" max="10502" width="4.3984375" style="53" customWidth="1"/>
    <col min="10503" max="10503" width="2.265625" style="53" customWidth="1"/>
    <col min="10504" max="10504" width="16" style="53" customWidth="1"/>
    <col min="10505" max="10505" width="21" style="53" bestFit="1" customWidth="1"/>
    <col min="10506" max="10506" width="25.73046875" style="53" bestFit="1" customWidth="1"/>
    <col min="10507" max="10507" width="2.265625" style="53" customWidth="1"/>
    <col min="10508" max="10508" width="4.3984375" style="53" customWidth="1"/>
    <col min="10509" max="10509" width="2.265625" style="53" customWidth="1"/>
    <col min="10510" max="10510" width="16" style="53" customWidth="1"/>
    <col min="10511" max="10511" width="21" style="53" bestFit="1" customWidth="1"/>
    <col min="10512" max="10512" width="25.73046875" style="53" bestFit="1" customWidth="1"/>
    <col min="10513" max="10513" width="2.265625" style="53" customWidth="1"/>
    <col min="10514" max="10514" width="7.86328125" style="53" customWidth="1"/>
    <col min="10515" max="10515" width="8.3984375" style="53" customWidth="1"/>
    <col min="10516" max="10516" width="5.73046875" style="53" customWidth="1"/>
    <col min="10517" max="10517" width="8.46484375" style="53" customWidth="1"/>
    <col min="10518" max="10518" width="7.46484375" style="53" customWidth="1"/>
    <col min="10519" max="10519" width="5" style="53" customWidth="1"/>
    <col min="10520" max="10520" width="7.73046875" style="53" customWidth="1"/>
    <col min="10521" max="10752" width="9.06640625" style="53"/>
    <col min="10753" max="10754" width="2.265625" style="53" customWidth="1"/>
    <col min="10755" max="10755" width="20.3984375" style="53" bestFit="1" customWidth="1"/>
    <col min="10756" max="10756" width="20.46484375" style="53" customWidth="1"/>
    <col min="10757" max="10757" width="2.265625" style="53" customWidth="1"/>
    <col min="10758" max="10758" width="4.3984375" style="53" customWidth="1"/>
    <col min="10759" max="10759" width="2.265625" style="53" customWidth="1"/>
    <col min="10760" max="10760" width="16" style="53" customWidth="1"/>
    <col min="10761" max="10761" width="21" style="53" bestFit="1" customWidth="1"/>
    <col min="10762" max="10762" width="25.73046875" style="53" bestFit="1" customWidth="1"/>
    <col min="10763" max="10763" width="2.265625" style="53" customWidth="1"/>
    <col min="10764" max="10764" width="4.3984375" style="53" customWidth="1"/>
    <col min="10765" max="10765" width="2.265625" style="53" customWidth="1"/>
    <col min="10766" max="10766" width="16" style="53" customWidth="1"/>
    <col min="10767" max="10767" width="21" style="53" bestFit="1" customWidth="1"/>
    <col min="10768" max="10768" width="25.73046875" style="53" bestFit="1" customWidth="1"/>
    <col min="10769" max="10769" width="2.265625" style="53" customWidth="1"/>
    <col min="10770" max="10770" width="7.86328125" style="53" customWidth="1"/>
    <col min="10771" max="10771" width="8.3984375" style="53" customWidth="1"/>
    <col min="10772" max="10772" width="5.73046875" style="53" customWidth="1"/>
    <col min="10773" max="10773" width="8.46484375" style="53" customWidth="1"/>
    <col min="10774" max="10774" width="7.46484375" style="53" customWidth="1"/>
    <col min="10775" max="10775" width="5" style="53" customWidth="1"/>
    <col min="10776" max="10776" width="7.73046875" style="53" customWidth="1"/>
    <col min="10777" max="11008" width="9.06640625" style="53"/>
    <col min="11009" max="11010" width="2.265625" style="53" customWidth="1"/>
    <col min="11011" max="11011" width="20.3984375" style="53" bestFit="1" customWidth="1"/>
    <col min="11012" max="11012" width="20.46484375" style="53" customWidth="1"/>
    <col min="11013" max="11013" width="2.265625" style="53" customWidth="1"/>
    <col min="11014" max="11014" width="4.3984375" style="53" customWidth="1"/>
    <col min="11015" max="11015" width="2.265625" style="53" customWidth="1"/>
    <col min="11016" max="11016" width="16" style="53" customWidth="1"/>
    <col min="11017" max="11017" width="21" style="53" bestFit="1" customWidth="1"/>
    <col min="11018" max="11018" width="25.73046875" style="53" bestFit="1" customWidth="1"/>
    <col min="11019" max="11019" width="2.265625" style="53" customWidth="1"/>
    <col min="11020" max="11020" width="4.3984375" style="53" customWidth="1"/>
    <col min="11021" max="11021" width="2.265625" style="53" customWidth="1"/>
    <col min="11022" max="11022" width="16" style="53" customWidth="1"/>
    <col min="11023" max="11023" width="21" style="53" bestFit="1" customWidth="1"/>
    <col min="11024" max="11024" width="25.73046875" style="53" bestFit="1" customWidth="1"/>
    <col min="11025" max="11025" width="2.265625" style="53" customWidth="1"/>
    <col min="11026" max="11026" width="7.86328125" style="53" customWidth="1"/>
    <col min="11027" max="11027" width="8.3984375" style="53" customWidth="1"/>
    <col min="11028" max="11028" width="5.73046875" style="53" customWidth="1"/>
    <col min="11029" max="11029" width="8.46484375" style="53" customWidth="1"/>
    <col min="11030" max="11030" width="7.46484375" style="53" customWidth="1"/>
    <col min="11031" max="11031" width="5" style="53" customWidth="1"/>
    <col min="11032" max="11032" width="7.73046875" style="53" customWidth="1"/>
    <col min="11033" max="11264" width="9.06640625" style="53"/>
    <col min="11265" max="11266" width="2.265625" style="53" customWidth="1"/>
    <col min="11267" max="11267" width="20.3984375" style="53" bestFit="1" customWidth="1"/>
    <col min="11268" max="11268" width="20.46484375" style="53" customWidth="1"/>
    <col min="11269" max="11269" width="2.265625" style="53" customWidth="1"/>
    <col min="11270" max="11270" width="4.3984375" style="53" customWidth="1"/>
    <col min="11271" max="11271" width="2.265625" style="53" customWidth="1"/>
    <col min="11272" max="11272" width="16" style="53" customWidth="1"/>
    <col min="11273" max="11273" width="21" style="53" bestFit="1" customWidth="1"/>
    <col min="11274" max="11274" width="25.73046875" style="53" bestFit="1" customWidth="1"/>
    <col min="11275" max="11275" width="2.265625" style="53" customWidth="1"/>
    <col min="11276" max="11276" width="4.3984375" style="53" customWidth="1"/>
    <col min="11277" max="11277" width="2.265625" style="53" customWidth="1"/>
    <col min="11278" max="11278" width="16" style="53" customWidth="1"/>
    <col min="11279" max="11279" width="21" style="53" bestFit="1" customWidth="1"/>
    <col min="11280" max="11280" width="25.73046875" style="53" bestFit="1" customWidth="1"/>
    <col min="11281" max="11281" width="2.265625" style="53" customWidth="1"/>
    <col min="11282" max="11282" width="7.86328125" style="53" customWidth="1"/>
    <col min="11283" max="11283" width="8.3984375" style="53" customWidth="1"/>
    <col min="11284" max="11284" width="5.73046875" style="53" customWidth="1"/>
    <col min="11285" max="11285" width="8.46484375" style="53" customWidth="1"/>
    <col min="11286" max="11286" width="7.46484375" style="53" customWidth="1"/>
    <col min="11287" max="11287" width="5" style="53" customWidth="1"/>
    <col min="11288" max="11288" width="7.73046875" style="53" customWidth="1"/>
    <col min="11289" max="11520" width="9.06640625" style="53"/>
    <col min="11521" max="11522" width="2.265625" style="53" customWidth="1"/>
    <col min="11523" max="11523" width="20.3984375" style="53" bestFit="1" customWidth="1"/>
    <col min="11524" max="11524" width="20.46484375" style="53" customWidth="1"/>
    <col min="11525" max="11525" width="2.265625" style="53" customWidth="1"/>
    <col min="11526" max="11526" width="4.3984375" style="53" customWidth="1"/>
    <col min="11527" max="11527" width="2.265625" style="53" customWidth="1"/>
    <col min="11528" max="11528" width="16" style="53" customWidth="1"/>
    <col min="11529" max="11529" width="21" style="53" bestFit="1" customWidth="1"/>
    <col min="11530" max="11530" width="25.73046875" style="53" bestFit="1" customWidth="1"/>
    <col min="11531" max="11531" width="2.265625" style="53" customWidth="1"/>
    <col min="11532" max="11532" width="4.3984375" style="53" customWidth="1"/>
    <col min="11533" max="11533" width="2.265625" style="53" customWidth="1"/>
    <col min="11534" max="11534" width="16" style="53" customWidth="1"/>
    <col min="11535" max="11535" width="21" style="53" bestFit="1" customWidth="1"/>
    <col min="11536" max="11536" width="25.73046875" style="53" bestFit="1" customWidth="1"/>
    <col min="11537" max="11537" width="2.265625" style="53" customWidth="1"/>
    <col min="11538" max="11538" width="7.86328125" style="53" customWidth="1"/>
    <col min="11539" max="11539" width="8.3984375" style="53" customWidth="1"/>
    <col min="11540" max="11540" width="5.73046875" style="53" customWidth="1"/>
    <col min="11541" max="11541" width="8.46484375" style="53" customWidth="1"/>
    <col min="11542" max="11542" width="7.46484375" style="53" customWidth="1"/>
    <col min="11543" max="11543" width="5" style="53" customWidth="1"/>
    <col min="11544" max="11544" width="7.73046875" style="53" customWidth="1"/>
    <col min="11545" max="11776" width="9.06640625" style="53"/>
    <col min="11777" max="11778" width="2.265625" style="53" customWidth="1"/>
    <col min="11779" max="11779" width="20.3984375" style="53" bestFit="1" customWidth="1"/>
    <col min="11780" max="11780" width="20.46484375" style="53" customWidth="1"/>
    <col min="11781" max="11781" width="2.265625" style="53" customWidth="1"/>
    <col min="11782" max="11782" width="4.3984375" style="53" customWidth="1"/>
    <col min="11783" max="11783" width="2.265625" style="53" customWidth="1"/>
    <col min="11784" max="11784" width="16" style="53" customWidth="1"/>
    <col min="11785" max="11785" width="21" style="53" bestFit="1" customWidth="1"/>
    <col min="11786" max="11786" width="25.73046875" style="53" bestFit="1" customWidth="1"/>
    <col min="11787" max="11787" width="2.265625" style="53" customWidth="1"/>
    <col min="11788" max="11788" width="4.3984375" style="53" customWidth="1"/>
    <col min="11789" max="11789" width="2.265625" style="53" customWidth="1"/>
    <col min="11790" max="11790" width="16" style="53" customWidth="1"/>
    <col min="11791" max="11791" width="21" style="53" bestFit="1" customWidth="1"/>
    <col min="11792" max="11792" width="25.73046875" style="53" bestFit="1" customWidth="1"/>
    <col min="11793" max="11793" width="2.265625" style="53" customWidth="1"/>
    <col min="11794" max="11794" width="7.86328125" style="53" customWidth="1"/>
    <col min="11795" max="11795" width="8.3984375" style="53" customWidth="1"/>
    <col min="11796" max="11796" width="5.73046875" style="53" customWidth="1"/>
    <col min="11797" max="11797" width="8.46484375" style="53" customWidth="1"/>
    <col min="11798" max="11798" width="7.46484375" style="53" customWidth="1"/>
    <col min="11799" max="11799" width="5" style="53" customWidth="1"/>
    <col min="11800" max="11800" width="7.73046875" style="53" customWidth="1"/>
    <col min="11801" max="12032" width="9.06640625" style="53"/>
    <col min="12033" max="12034" width="2.265625" style="53" customWidth="1"/>
    <col min="12035" max="12035" width="20.3984375" style="53" bestFit="1" customWidth="1"/>
    <col min="12036" max="12036" width="20.46484375" style="53" customWidth="1"/>
    <col min="12037" max="12037" width="2.265625" style="53" customWidth="1"/>
    <col min="12038" max="12038" width="4.3984375" style="53" customWidth="1"/>
    <col min="12039" max="12039" width="2.265625" style="53" customWidth="1"/>
    <col min="12040" max="12040" width="16" style="53" customWidth="1"/>
    <col min="12041" max="12041" width="21" style="53" bestFit="1" customWidth="1"/>
    <col min="12042" max="12042" width="25.73046875" style="53" bestFit="1" customWidth="1"/>
    <col min="12043" max="12043" width="2.265625" style="53" customWidth="1"/>
    <col min="12044" max="12044" width="4.3984375" style="53" customWidth="1"/>
    <col min="12045" max="12045" width="2.265625" style="53" customWidth="1"/>
    <col min="12046" max="12046" width="16" style="53" customWidth="1"/>
    <col min="12047" max="12047" width="21" style="53" bestFit="1" customWidth="1"/>
    <col min="12048" max="12048" width="25.73046875" style="53" bestFit="1" customWidth="1"/>
    <col min="12049" max="12049" width="2.265625" style="53" customWidth="1"/>
    <col min="12050" max="12050" width="7.86328125" style="53" customWidth="1"/>
    <col min="12051" max="12051" width="8.3984375" style="53" customWidth="1"/>
    <col min="12052" max="12052" width="5.73046875" style="53" customWidth="1"/>
    <col min="12053" max="12053" width="8.46484375" style="53" customWidth="1"/>
    <col min="12054" max="12054" width="7.46484375" style="53" customWidth="1"/>
    <col min="12055" max="12055" width="5" style="53" customWidth="1"/>
    <col min="12056" max="12056" width="7.73046875" style="53" customWidth="1"/>
    <col min="12057" max="12288" width="9.06640625" style="53"/>
    <col min="12289" max="12290" width="2.265625" style="53" customWidth="1"/>
    <col min="12291" max="12291" width="20.3984375" style="53" bestFit="1" customWidth="1"/>
    <col min="12292" max="12292" width="20.46484375" style="53" customWidth="1"/>
    <col min="12293" max="12293" width="2.265625" style="53" customWidth="1"/>
    <col min="12294" max="12294" width="4.3984375" style="53" customWidth="1"/>
    <col min="12295" max="12295" width="2.265625" style="53" customWidth="1"/>
    <col min="12296" max="12296" width="16" style="53" customWidth="1"/>
    <col min="12297" max="12297" width="21" style="53" bestFit="1" customWidth="1"/>
    <col min="12298" max="12298" width="25.73046875" style="53" bestFit="1" customWidth="1"/>
    <col min="12299" max="12299" width="2.265625" style="53" customWidth="1"/>
    <col min="12300" max="12300" width="4.3984375" style="53" customWidth="1"/>
    <col min="12301" max="12301" width="2.265625" style="53" customWidth="1"/>
    <col min="12302" max="12302" width="16" style="53" customWidth="1"/>
    <col min="12303" max="12303" width="21" style="53" bestFit="1" customWidth="1"/>
    <col min="12304" max="12304" width="25.73046875" style="53" bestFit="1" customWidth="1"/>
    <col min="12305" max="12305" width="2.265625" style="53" customWidth="1"/>
    <col min="12306" max="12306" width="7.86328125" style="53" customWidth="1"/>
    <col min="12307" max="12307" width="8.3984375" style="53" customWidth="1"/>
    <col min="12308" max="12308" width="5.73046875" style="53" customWidth="1"/>
    <col min="12309" max="12309" width="8.46484375" style="53" customWidth="1"/>
    <col min="12310" max="12310" width="7.46484375" style="53" customWidth="1"/>
    <col min="12311" max="12311" width="5" style="53" customWidth="1"/>
    <col min="12312" max="12312" width="7.73046875" style="53" customWidth="1"/>
    <col min="12313" max="12544" width="9.06640625" style="53"/>
    <col min="12545" max="12546" width="2.265625" style="53" customWidth="1"/>
    <col min="12547" max="12547" width="20.3984375" style="53" bestFit="1" customWidth="1"/>
    <col min="12548" max="12548" width="20.46484375" style="53" customWidth="1"/>
    <col min="12549" max="12549" width="2.265625" style="53" customWidth="1"/>
    <col min="12550" max="12550" width="4.3984375" style="53" customWidth="1"/>
    <col min="12551" max="12551" width="2.265625" style="53" customWidth="1"/>
    <col min="12552" max="12552" width="16" style="53" customWidth="1"/>
    <col min="12553" max="12553" width="21" style="53" bestFit="1" customWidth="1"/>
    <col min="12554" max="12554" width="25.73046875" style="53" bestFit="1" customWidth="1"/>
    <col min="12555" max="12555" width="2.265625" style="53" customWidth="1"/>
    <col min="12556" max="12556" width="4.3984375" style="53" customWidth="1"/>
    <col min="12557" max="12557" width="2.265625" style="53" customWidth="1"/>
    <col min="12558" max="12558" width="16" style="53" customWidth="1"/>
    <col min="12559" max="12559" width="21" style="53" bestFit="1" customWidth="1"/>
    <col min="12560" max="12560" width="25.73046875" style="53" bestFit="1" customWidth="1"/>
    <col min="12561" max="12561" width="2.265625" style="53" customWidth="1"/>
    <col min="12562" max="12562" width="7.86328125" style="53" customWidth="1"/>
    <col min="12563" max="12563" width="8.3984375" style="53" customWidth="1"/>
    <col min="12564" max="12564" width="5.73046875" style="53" customWidth="1"/>
    <col min="12565" max="12565" width="8.46484375" style="53" customWidth="1"/>
    <col min="12566" max="12566" width="7.46484375" style="53" customWidth="1"/>
    <col min="12567" max="12567" width="5" style="53" customWidth="1"/>
    <col min="12568" max="12568" width="7.73046875" style="53" customWidth="1"/>
    <col min="12569" max="12800" width="9.06640625" style="53"/>
    <col min="12801" max="12802" width="2.265625" style="53" customWidth="1"/>
    <col min="12803" max="12803" width="20.3984375" style="53" bestFit="1" customWidth="1"/>
    <col min="12804" max="12804" width="20.46484375" style="53" customWidth="1"/>
    <col min="12805" max="12805" width="2.265625" style="53" customWidth="1"/>
    <col min="12806" max="12806" width="4.3984375" style="53" customWidth="1"/>
    <col min="12807" max="12807" width="2.265625" style="53" customWidth="1"/>
    <col min="12808" max="12808" width="16" style="53" customWidth="1"/>
    <col min="12809" max="12809" width="21" style="53" bestFit="1" customWidth="1"/>
    <col min="12810" max="12810" width="25.73046875" style="53" bestFit="1" customWidth="1"/>
    <col min="12811" max="12811" width="2.265625" style="53" customWidth="1"/>
    <col min="12812" max="12812" width="4.3984375" style="53" customWidth="1"/>
    <col min="12813" max="12813" width="2.265625" style="53" customWidth="1"/>
    <col min="12814" max="12814" width="16" style="53" customWidth="1"/>
    <col min="12815" max="12815" width="21" style="53" bestFit="1" customWidth="1"/>
    <col min="12816" max="12816" width="25.73046875" style="53" bestFit="1" customWidth="1"/>
    <col min="12817" max="12817" width="2.265625" style="53" customWidth="1"/>
    <col min="12818" max="12818" width="7.86328125" style="53" customWidth="1"/>
    <col min="12819" max="12819" width="8.3984375" style="53" customWidth="1"/>
    <col min="12820" max="12820" width="5.73046875" style="53" customWidth="1"/>
    <col min="12821" max="12821" width="8.46484375" style="53" customWidth="1"/>
    <col min="12822" max="12822" width="7.46484375" style="53" customWidth="1"/>
    <col min="12823" max="12823" width="5" style="53" customWidth="1"/>
    <col min="12824" max="12824" width="7.73046875" style="53" customWidth="1"/>
    <col min="12825" max="13056" width="9.06640625" style="53"/>
    <col min="13057" max="13058" width="2.265625" style="53" customWidth="1"/>
    <col min="13059" max="13059" width="20.3984375" style="53" bestFit="1" customWidth="1"/>
    <col min="13060" max="13060" width="20.46484375" style="53" customWidth="1"/>
    <col min="13061" max="13061" width="2.265625" style="53" customWidth="1"/>
    <col min="13062" max="13062" width="4.3984375" style="53" customWidth="1"/>
    <col min="13063" max="13063" width="2.265625" style="53" customWidth="1"/>
    <col min="13064" max="13064" width="16" style="53" customWidth="1"/>
    <col min="13065" max="13065" width="21" style="53" bestFit="1" customWidth="1"/>
    <col min="13066" max="13066" width="25.73046875" style="53" bestFit="1" customWidth="1"/>
    <col min="13067" max="13067" width="2.265625" style="53" customWidth="1"/>
    <col min="13068" max="13068" width="4.3984375" style="53" customWidth="1"/>
    <col min="13069" max="13069" width="2.265625" style="53" customWidth="1"/>
    <col min="13070" max="13070" width="16" style="53" customWidth="1"/>
    <col min="13071" max="13071" width="21" style="53" bestFit="1" customWidth="1"/>
    <col min="13072" max="13072" width="25.73046875" style="53" bestFit="1" customWidth="1"/>
    <col min="13073" max="13073" width="2.265625" style="53" customWidth="1"/>
    <col min="13074" max="13074" width="7.86328125" style="53" customWidth="1"/>
    <col min="13075" max="13075" width="8.3984375" style="53" customWidth="1"/>
    <col min="13076" max="13076" width="5.73046875" style="53" customWidth="1"/>
    <col min="13077" max="13077" width="8.46484375" style="53" customWidth="1"/>
    <col min="13078" max="13078" width="7.46484375" style="53" customWidth="1"/>
    <col min="13079" max="13079" width="5" style="53" customWidth="1"/>
    <col min="13080" max="13080" width="7.73046875" style="53" customWidth="1"/>
    <col min="13081" max="13312" width="9.06640625" style="53"/>
    <col min="13313" max="13314" width="2.265625" style="53" customWidth="1"/>
    <col min="13315" max="13315" width="20.3984375" style="53" bestFit="1" customWidth="1"/>
    <col min="13316" max="13316" width="20.46484375" style="53" customWidth="1"/>
    <col min="13317" max="13317" width="2.265625" style="53" customWidth="1"/>
    <col min="13318" max="13318" width="4.3984375" style="53" customWidth="1"/>
    <col min="13319" max="13319" width="2.265625" style="53" customWidth="1"/>
    <col min="13320" max="13320" width="16" style="53" customWidth="1"/>
    <col min="13321" max="13321" width="21" style="53" bestFit="1" customWidth="1"/>
    <col min="13322" max="13322" width="25.73046875" style="53" bestFit="1" customWidth="1"/>
    <col min="13323" max="13323" width="2.265625" style="53" customWidth="1"/>
    <col min="13324" max="13324" width="4.3984375" style="53" customWidth="1"/>
    <col min="13325" max="13325" width="2.265625" style="53" customWidth="1"/>
    <col min="13326" max="13326" width="16" style="53" customWidth="1"/>
    <col min="13327" max="13327" width="21" style="53" bestFit="1" customWidth="1"/>
    <col min="13328" max="13328" width="25.73046875" style="53" bestFit="1" customWidth="1"/>
    <col min="13329" max="13329" width="2.265625" style="53" customWidth="1"/>
    <col min="13330" max="13330" width="7.86328125" style="53" customWidth="1"/>
    <col min="13331" max="13331" width="8.3984375" style="53" customWidth="1"/>
    <col min="13332" max="13332" width="5.73046875" style="53" customWidth="1"/>
    <col min="13333" max="13333" width="8.46484375" style="53" customWidth="1"/>
    <col min="13334" max="13334" width="7.46484375" style="53" customWidth="1"/>
    <col min="13335" max="13335" width="5" style="53" customWidth="1"/>
    <col min="13336" max="13336" width="7.73046875" style="53" customWidth="1"/>
    <col min="13337" max="13568" width="9.06640625" style="53"/>
    <col min="13569" max="13570" width="2.265625" style="53" customWidth="1"/>
    <col min="13571" max="13571" width="20.3984375" style="53" bestFit="1" customWidth="1"/>
    <col min="13572" max="13572" width="20.46484375" style="53" customWidth="1"/>
    <col min="13573" max="13573" width="2.265625" style="53" customWidth="1"/>
    <col min="13574" max="13574" width="4.3984375" style="53" customWidth="1"/>
    <col min="13575" max="13575" width="2.265625" style="53" customWidth="1"/>
    <col min="13576" max="13576" width="16" style="53" customWidth="1"/>
    <col min="13577" max="13577" width="21" style="53" bestFit="1" customWidth="1"/>
    <col min="13578" max="13578" width="25.73046875" style="53" bestFit="1" customWidth="1"/>
    <col min="13579" max="13579" width="2.265625" style="53" customWidth="1"/>
    <col min="13580" max="13580" width="4.3984375" style="53" customWidth="1"/>
    <col min="13581" max="13581" width="2.265625" style="53" customWidth="1"/>
    <col min="13582" max="13582" width="16" style="53" customWidth="1"/>
    <col min="13583" max="13583" width="21" style="53" bestFit="1" customWidth="1"/>
    <col min="13584" max="13584" width="25.73046875" style="53" bestFit="1" customWidth="1"/>
    <col min="13585" max="13585" width="2.265625" style="53" customWidth="1"/>
    <col min="13586" max="13586" width="7.86328125" style="53" customWidth="1"/>
    <col min="13587" max="13587" width="8.3984375" style="53" customWidth="1"/>
    <col min="13588" max="13588" width="5.73046875" style="53" customWidth="1"/>
    <col min="13589" max="13589" width="8.46484375" style="53" customWidth="1"/>
    <col min="13590" max="13590" width="7.46484375" style="53" customWidth="1"/>
    <col min="13591" max="13591" width="5" style="53" customWidth="1"/>
    <col min="13592" max="13592" width="7.73046875" style="53" customWidth="1"/>
    <col min="13593" max="13824" width="9.06640625" style="53"/>
    <col min="13825" max="13826" width="2.265625" style="53" customWidth="1"/>
    <col min="13827" max="13827" width="20.3984375" style="53" bestFit="1" customWidth="1"/>
    <col min="13828" max="13828" width="20.46484375" style="53" customWidth="1"/>
    <col min="13829" max="13829" width="2.265625" style="53" customWidth="1"/>
    <col min="13830" max="13830" width="4.3984375" style="53" customWidth="1"/>
    <col min="13831" max="13831" width="2.265625" style="53" customWidth="1"/>
    <col min="13832" max="13832" width="16" style="53" customWidth="1"/>
    <col min="13833" max="13833" width="21" style="53" bestFit="1" customWidth="1"/>
    <col min="13834" max="13834" width="25.73046875" style="53" bestFit="1" customWidth="1"/>
    <col min="13835" max="13835" width="2.265625" style="53" customWidth="1"/>
    <col min="13836" max="13836" width="4.3984375" style="53" customWidth="1"/>
    <col min="13837" max="13837" width="2.265625" style="53" customWidth="1"/>
    <col min="13838" max="13838" width="16" style="53" customWidth="1"/>
    <col min="13839" max="13839" width="21" style="53" bestFit="1" customWidth="1"/>
    <col min="13840" max="13840" width="25.73046875" style="53" bestFit="1" customWidth="1"/>
    <col min="13841" max="13841" width="2.265625" style="53" customWidth="1"/>
    <col min="13842" max="13842" width="7.86328125" style="53" customWidth="1"/>
    <col min="13843" max="13843" width="8.3984375" style="53" customWidth="1"/>
    <col min="13844" max="13844" width="5.73046875" style="53" customWidth="1"/>
    <col min="13845" max="13845" width="8.46484375" style="53" customWidth="1"/>
    <col min="13846" max="13846" width="7.46484375" style="53" customWidth="1"/>
    <col min="13847" max="13847" width="5" style="53" customWidth="1"/>
    <col min="13848" max="13848" width="7.73046875" style="53" customWidth="1"/>
    <col min="13849" max="14080" width="9.06640625" style="53"/>
    <col min="14081" max="14082" width="2.265625" style="53" customWidth="1"/>
    <col min="14083" max="14083" width="20.3984375" style="53" bestFit="1" customWidth="1"/>
    <col min="14084" max="14084" width="20.46484375" style="53" customWidth="1"/>
    <col min="14085" max="14085" width="2.265625" style="53" customWidth="1"/>
    <col min="14086" max="14086" width="4.3984375" style="53" customWidth="1"/>
    <col min="14087" max="14087" width="2.265625" style="53" customWidth="1"/>
    <col min="14088" max="14088" width="16" style="53" customWidth="1"/>
    <col min="14089" max="14089" width="21" style="53" bestFit="1" customWidth="1"/>
    <col min="14090" max="14090" width="25.73046875" style="53" bestFit="1" customWidth="1"/>
    <col min="14091" max="14091" width="2.265625" style="53" customWidth="1"/>
    <col min="14092" max="14092" width="4.3984375" style="53" customWidth="1"/>
    <col min="14093" max="14093" width="2.265625" style="53" customWidth="1"/>
    <col min="14094" max="14094" width="16" style="53" customWidth="1"/>
    <col min="14095" max="14095" width="21" style="53" bestFit="1" customWidth="1"/>
    <col min="14096" max="14096" width="25.73046875" style="53" bestFit="1" customWidth="1"/>
    <col min="14097" max="14097" width="2.265625" style="53" customWidth="1"/>
    <col min="14098" max="14098" width="7.86328125" style="53" customWidth="1"/>
    <col min="14099" max="14099" width="8.3984375" style="53" customWidth="1"/>
    <col min="14100" max="14100" width="5.73046875" style="53" customWidth="1"/>
    <col min="14101" max="14101" width="8.46484375" style="53" customWidth="1"/>
    <col min="14102" max="14102" width="7.46484375" style="53" customWidth="1"/>
    <col min="14103" max="14103" width="5" style="53" customWidth="1"/>
    <col min="14104" max="14104" width="7.73046875" style="53" customWidth="1"/>
    <col min="14105" max="14336" width="9.06640625" style="53"/>
    <col min="14337" max="14338" width="2.265625" style="53" customWidth="1"/>
    <col min="14339" max="14339" width="20.3984375" style="53" bestFit="1" customWidth="1"/>
    <col min="14340" max="14340" width="20.46484375" style="53" customWidth="1"/>
    <col min="14341" max="14341" width="2.265625" style="53" customWidth="1"/>
    <col min="14342" max="14342" width="4.3984375" style="53" customWidth="1"/>
    <col min="14343" max="14343" width="2.265625" style="53" customWidth="1"/>
    <col min="14344" max="14344" width="16" style="53" customWidth="1"/>
    <col min="14345" max="14345" width="21" style="53" bestFit="1" customWidth="1"/>
    <col min="14346" max="14346" width="25.73046875" style="53" bestFit="1" customWidth="1"/>
    <col min="14347" max="14347" width="2.265625" style="53" customWidth="1"/>
    <col min="14348" max="14348" width="4.3984375" style="53" customWidth="1"/>
    <col min="14349" max="14349" width="2.265625" style="53" customWidth="1"/>
    <col min="14350" max="14350" width="16" style="53" customWidth="1"/>
    <col min="14351" max="14351" width="21" style="53" bestFit="1" customWidth="1"/>
    <col min="14352" max="14352" width="25.73046875" style="53" bestFit="1" customWidth="1"/>
    <col min="14353" max="14353" width="2.265625" style="53" customWidth="1"/>
    <col min="14354" max="14354" width="7.86328125" style="53" customWidth="1"/>
    <col min="14355" max="14355" width="8.3984375" style="53" customWidth="1"/>
    <col min="14356" max="14356" width="5.73046875" style="53" customWidth="1"/>
    <col min="14357" max="14357" width="8.46484375" style="53" customWidth="1"/>
    <col min="14358" max="14358" width="7.46484375" style="53" customWidth="1"/>
    <col min="14359" max="14359" width="5" style="53" customWidth="1"/>
    <col min="14360" max="14360" width="7.73046875" style="53" customWidth="1"/>
    <col min="14361" max="14592" width="9.06640625" style="53"/>
    <col min="14593" max="14594" width="2.265625" style="53" customWidth="1"/>
    <col min="14595" max="14595" width="20.3984375" style="53" bestFit="1" customWidth="1"/>
    <col min="14596" max="14596" width="20.46484375" style="53" customWidth="1"/>
    <col min="14597" max="14597" width="2.265625" style="53" customWidth="1"/>
    <col min="14598" max="14598" width="4.3984375" style="53" customWidth="1"/>
    <col min="14599" max="14599" width="2.265625" style="53" customWidth="1"/>
    <col min="14600" max="14600" width="16" style="53" customWidth="1"/>
    <col min="14601" max="14601" width="21" style="53" bestFit="1" customWidth="1"/>
    <col min="14602" max="14602" width="25.73046875" style="53" bestFit="1" customWidth="1"/>
    <col min="14603" max="14603" width="2.265625" style="53" customWidth="1"/>
    <col min="14604" max="14604" width="4.3984375" style="53" customWidth="1"/>
    <col min="14605" max="14605" width="2.265625" style="53" customWidth="1"/>
    <col min="14606" max="14606" width="16" style="53" customWidth="1"/>
    <col min="14607" max="14607" width="21" style="53" bestFit="1" customWidth="1"/>
    <col min="14608" max="14608" width="25.73046875" style="53" bestFit="1" customWidth="1"/>
    <col min="14609" max="14609" width="2.265625" style="53" customWidth="1"/>
    <col min="14610" max="14610" width="7.86328125" style="53" customWidth="1"/>
    <col min="14611" max="14611" width="8.3984375" style="53" customWidth="1"/>
    <col min="14612" max="14612" width="5.73046875" style="53" customWidth="1"/>
    <col min="14613" max="14613" width="8.46484375" style="53" customWidth="1"/>
    <col min="14614" max="14614" width="7.46484375" style="53" customWidth="1"/>
    <col min="14615" max="14615" width="5" style="53" customWidth="1"/>
    <col min="14616" max="14616" width="7.73046875" style="53" customWidth="1"/>
    <col min="14617" max="14848" width="9.06640625" style="53"/>
    <col min="14849" max="14850" width="2.265625" style="53" customWidth="1"/>
    <col min="14851" max="14851" width="20.3984375" style="53" bestFit="1" customWidth="1"/>
    <col min="14852" max="14852" width="20.46484375" style="53" customWidth="1"/>
    <col min="14853" max="14853" width="2.265625" style="53" customWidth="1"/>
    <col min="14854" max="14854" width="4.3984375" style="53" customWidth="1"/>
    <col min="14855" max="14855" width="2.265625" style="53" customWidth="1"/>
    <col min="14856" max="14856" width="16" style="53" customWidth="1"/>
    <col min="14857" max="14857" width="21" style="53" bestFit="1" customWidth="1"/>
    <col min="14858" max="14858" width="25.73046875" style="53" bestFit="1" customWidth="1"/>
    <col min="14859" max="14859" width="2.265625" style="53" customWidth="1"/>
    <col min="14860" max="14860" width="4.3984375" style="53" customWidth="1"/>
    <col min="14861" max="14861" width="2.265625" style="53" customWidth="1"/>
    <col min="14862" max="14862" width="16" style="53" customWidth="1"/>
    <col min="14863" max="14863" width="21" style="53" bestFit="1" customWidth="1"/>
    <col min="14864" max="14864" width="25.73046875" style="53" bestFit="1" customWidth="1"/>
    <col min="14865" max="14865" width="2.265625" style="53" customWidth="1"/>
    <col min="14866" max="14866" width="7.86328125" style="53" customWidth="1"/>
    <col min="14867" max="14867" width="8.3984375" style="53" customWidth="1"/>
    <col min="14868" max="14868" width="5.73046875" style="53" customWidth="1"/>
    <col min="14869" max="14869" width="8.46484375" style="53" customWidth="1"/>
    <col min="14870" max="14870" width="7.46484375" style="53" customWidth="1"/>
    <col min="14871" max="14871" width="5" style="53" customWidth="1"/>
    <col min="14872" max="14872" width="7.73046875" style="53" customWidth="1"/>
    <col min="14873" max="15104" width="9.06640625" style="53"/>
    <col min="15105" max="15106" width="2.265625" style="53" customWidth="1"/>
    <col min="15107" max="15107" width="20.3984375" style="53" bestFit="1" customWidth="1"/>
    <col min="15108" max="15108" width="20.46484375" style="53" customWidth="1"/>
    <col min="15109" max="15109" width="2.265625" style="53" customWidth="1"/>
    <col min="15110" max="15110" width="4.3984375" style="53" customWidth="1"/>
    <col min="15111" max="15111" width="2.265625" style="53" customWidth="1"/>
    <col min="15112" max="15112" width="16" style="53" customWidth="1"/>
    <col min="15113" max="15113" width="21" style="53" bestFit="1" customWidth="1"/>
    <col min="15114" max="15114" width="25.73046875" style="53" bestFit="1" customWidth="1"/>
    <col min="15115" max="15115" width="2.265625" style="53" customWidth="1"/>
    <col min="15116" max="15116" width="4.3984375" style="53" customWidth="1"/>
    <col min="15117" max="15117" width="2.265625" style="53" customWidth="1"/>
    <col min="15118" max="15118" width="16" style="53" customWidth="1"/>
    <col min="15119" max="15119" width="21" style="53" bestFit="1" customWidth="1"/>
    <col min="15120" max="15120" width="25.73046875" style="53" bestFit="1" customWidth="1"/>
    <col min="15121" max="15121" width="2.265625" style="53" customWidth="1"/>
    <col min="15122" max="15122" width="7.86328125" style="53" customWidth="1"/>
    <col min="15123" max="15123" width="8.3984375" style="53" customWidth="1"/>
    <col min="15124" max="15124" width="5.73046875" style="53" customWidth="1"/>
    <col min="15125" max="15125" width="8.46484375" style="53" customWidth="1"/>
    <col min="15126" max="15126" width="7.46484375" style="53" customWidth="1"/>
    <col min="15127" max="15127" width="5" style="53" customWidth="1"/>
    <col min="15128" max="15128" width="7.73046875" style="53" customWidth="1"/>
    <col min="15129" max="15360" width="9.06640625" style="53"/>
    <col min="15361" max="15362" width="2.265625" style="53" customWidth="1"/>
    <col min="15363" max="15363" width="20.3984375" style="53" bestFit="1" customWidth="1"/>
    <col min="15364" max="15364" width="20.46484375" style="53" customWidth="1"/>
    <col min="15365" max="15365" width="2.265625" style="53" customWidth="1"/>
    <col min="15366" max="15366" width="4.3984375" style="53" customWidth="1"/>
    <col min="15367" max="15367" width="2.265625" style="53" customWidth="1"/>
    <col min="15368" max="15368" width="16" style="53" customWidth="1"/>
    <col min="15369" max="15369" width="21" style="53" bestFit="1" customWidth="1"/>
    <col min="15370" max="15370" width="25.73046875" style="53" bestFit="1" customWidth="1"/>
    <col min="15371" max="15371" width="2.265625" style="53" customWidth="1"/>
    <col min="15372" max="15372" width="4.3984375" style="53" customWidth="1"/>
    <col min="15373" max="15373" width="2.265625" style="53" customWidth="1"/>
    <col min="15374" max="15374" width="16" style="53" customWidth="1"/>
    <col min="15375" max="15375" width="21" style="53" bestFit="1" customWidth="1"/>
    <col min="15376" max="15376" width="25.73046875" style="53" bestFit="1" customWidth="1"/>
    <col min="15377" max="15377" width="2.265625" style="53" customWidth="1"/>
    <col min="15378" max="15378" width="7.86328125" style="53" customWidth="1"/>
    <col min="15379" max="15379" width="8.3984375" style="53" customWidth="1"/>
    <col min="15380" max="15380" width="5.73046875" style="53" customWidth="1"/>
    <col min="15381" max="15381" width="8.46484375" style="53" customWidth="1"/>
    <col min="15382" max="15382" width="7.46484375" style="53" customWidth="1"/>
    <col min="15383" max="15383" width="5" style="53" customWidth="1"/>
    <col min="15384" max="15384" width="7.73046875" style="53" customWidth="1"/>
    <col min="15385" max="15616" width="9.06640625" style="53"/>
    <col min="15617" max="15618" width="2.265625" style="53" customWidth="1"/>
    <col min="15619" max="15619" width="20.3984375" style="53" bestFit="1" customWidth="1"/>
    <col min="15620" max="15620" width="20.46484375" style="53" customWidth="1"/>
    <col min="15621" max="15621" width="2.265625" style="53" customWidth="1"/>
    <col min="15622" max="15622" width="4.3984375" style="53" customWidth="1"/>
    <col min="15623" max="15623" width="2.265625" style="53" customWidth="1"/>
    <col min="15624" max="15624" width="16" style="53" customWidth="1"/>
    <col min="15625" max="15625" width="21" style="53" bestFit="1" customWidth="1"/>
    <col min="15626" max="15626" width="25.73046875" style="53" bestFit="1" customWidth="1"/>
    <col min="15627" max="15627" width="2.265625" style="53" customWidth="1"/>
    <col min="15628" max="15628" width="4.3984375" style="53" customWidth="1"/>
    <col min="15629" max="15629" width="2.265625" style="53" customWidth="1"/>
    <col min="15630" max="15630" width="16" style="53" customWidth="1"/>
    <col min="15631" max="15631" width="21" style="53" bestFit="1" customWidth="1"/>
    <col min="15632" max="15632" width="25.73046875" style="53" bestFit="1" customWidth="1"/>
    <col min="15633" max="15633" width="2.265625" style="53" customWidth="1"/>
    <col min="15634" max="15634" width="7.86328125" style="53" customWidth="1"/>
    <col min="15635" max="15635" width="8.3984375" style="53" customWidth="1"/>
    <col min="15636" max="15636" width="5.73046875" style="53" customWidth="1"/>
    <col min="15637" max="15637" width="8.46484375" style="53" customWidth="1"/>
    <col min="15638" max="15638" width="7.46484375" style="53" customWidth="1"/>
    <col min="15639" max="15639" width="5" style="53" customWidth="1"/>
    <col min="15640" max="15640" width="7.73046875" style="53" customWidth="1"/>
    <col min="15641" max="15872" width="9.06640625" style="53"/>
    <col min="15873" max="15874" width="2.265625" style="53" customWidth="1"/>
    <col min="15875" max="15875" width="20.3984375" style="53" bestFit="1" customWidth="1"/>
    <col min="15876" max="15876" width="20.46484375" style="53" customWidth="1"/>
    <col min="15877" max="15877" width="2.265625" style="53" customWidth="1"/>
    <col min="15878" max="15878" width="4.3984375" style="53" customWidth="1"/>
    <col min="15879" max="15879" width="2.265625" style="53" customWidth="1"/>
    <col min="15880" max="15880" width="16" style="53" customWidth="1"/>
    <col min="15881" max="15881" width="21" style="53" bestFit="1" customWidth="1"/>
    <col min="15882" max="15882" width="25.73046875" style="53" bestFit="1" customWidth="1"/>
    <col min="15883" max="15883" width="2.265625" style="53" customWidth="1"/>
    <col min="15884" max="15884" width="4.3984375" style="53" customWidth="1"/>
    <col min="15885" max="15885" width="2.265625" style="53" customWidth="1"/>
    <col min="15886" max="15886" width="16" style="53" customWidth="1"/>
    <col min="15887" max="15887" width="21" style="53" bestFit="1" customWidth="1"/>
    <col min="15888" max="15888" width="25.73046875" style="53" bestFit="1" customWidth="1"/>
    <col min="15889" max="15889" width="2.265625" style="53" customWidth="1"/>
    <col min="15890" max="15890" width="7.86328125" style="53" customWidth="1"/>
    <col min="15891" max="15891" width="8.3984375" style="53" customWidth="1"/>
    <col min="15892" max="15892" width="5.73046875" style="53" customWidth="1"/>
    <col min="15893" max="15893" width="8.46484375" style="53" customWidth="1"/>
    <col min="15894" max="15894" width="7.46484375" style="53" customWidth="1"/>
    <col min="15895" max="15895" width="5" style="53" customWidth="1"/>
    <col min="15896" max="15896" width="7.73046875" style="53" customWidth="1"/>
    <col min="15897" max="16128" width="9.06640625" style="53"/>
    <col min="16129" max="16130" width="2.265625" style="53" customWidth="1"/>
    <col min="16131" max="16131" width="20.3984375" style="53" bestFit="1" customWidth="1"/>
    <col min="16132" max="16132" width="20.46484375" style="53" customWidth="1"/>
    <col min="16133" max="16133" width="2.265625" style="53" customWidth="1"/>
    <col min="16134" max="16134" width="4.3984375" style="53" customWidth="1"/>
    <col min="16135" max="16135" width="2.265625" style="53" customWidth="1"/>
    <col min="16136" max="16136" width="16" style="53" customWidth="1"/>
    <col min="16137" max="16137" width="21" style="53" bestFit="1" customWidth="1"/>
    <col min="16138" max="16138" width="25.73046875" style="53" bestFit="1" customWidth="1"/>
    <col min="16139" max="16139" width="2.265625" style="53" customWidth="1"/>
    <col min="16140" max="16140" width="4.3984375" style="53" customWidth="1"/>
    <col min="16141" max="16141" width="2.265625" style="53" customWidth="1"/>
    <col min="16142" max="16142" width="16" style="53" customWidth="1"/>
    <col min="16143" max="16143" width="21" style="53" bestFit="1" customWidth="1"/>
    <col min="16144" max="16144" width="25.73046875" style="53" bestFit="1" customWidth="1"/>
    <col min="16145" max="16145" width="2.265625" style="53" customWidth="1"/>
    <col min="16146" max="16146" width="7.86328125" style="53" customWidth="1"/>
    <col min="16147" max="16147" width="8.3984375" style="53" customWidth="1"/>
    <col min="16148" max="16148" width="5.73046875" style="53" customWidth="1"/>
    <col min="16149" max="16149" width="8.46484375" style="53" customWidth="1"/>
    <col min="16150" max="16150" width="7.46484375" style="53" customWidth="1"/>
    <col min="16151" max="16151" width="5" style="53" customWidth="1"/>
    <col min="16152" max="16152" width="7.73046875" style="53" customWidth="1"/>
    <col min="16153" max="16384" width="9.06640625" style="53"/>
  </cols>
  <sheetData>
    <row r="1" spans="1:23" x14ac:dyDescent="0.5">
      <c r="A1" s="51" t="s">
        <v>185</v>
      </c>
      <c r="B1" s="52"/>
      <c r="E1" s="52"/>
      <c r="G1" s="52"/>
      <c r="K1" s="52"/>
      <c r="M1" s="52"/>
      <c r="Q1" s="52"/>
    </row>
    <row r="2" spans="1:23" ht="15" thickBot="1" x14ac:dyDescent="0.45">
      <c r="A2" s="52"/>
      <c r="B2" s="52"/>
      <c r="E2" s="52"/>
      <c r="G2" s="52"/>
      <c r="K2" s="52"/>
      <c r="M2" s="52"/>
      <c r="Q2" s="52"/>
    </row>
    <row r="3" spans="1:23" ht="15" thickTop="1" x14ac:dyDescent="0.4">
      <c r="A3" s="52"/>
      <c r="B3" s="55"/>
      <c r="C3" s="56"/>
      <c r="D3" s="56"/>
      <c r="E3" s="57"/>
      <c r="G3" s="66"/>
      <c r="H3" s="67"/>
      <c r="I3" s="67"/>
      <c r="J3" s="67"/>
      <c r="K3" s="68"/>
      <c r="M3" s="66"/>
      <c r="N3" s="67"/>
      <c r="O3" s="67"/>
      <c r="P3" s="67"/>
      <c r="Q3" s="68"/>
    </row>
    <row r="4" spans="1:23" x14ac:dyDescent="0.4">
      <c r="A4" s="52"/>
      <c r="B4" s="58"/>
      <c r="C4" s="36" t="s">
        <v>363</v>
      </c>
      <c r="D4" s="36" t="s">
        <v>333</v>
      </c>
      <c r="E4" s="59"/>
      <c r="F4" s="37"/>
      <c r="G4" s="69"/>
      <c r="H4" s="36" t="s">
        <v>153</v>
      </c>
      <c r="I4" s="36" t="s">
        <v>280</v>
      </c>
      <c r="J4" s="36" t="s">
        <v>249</v>
      </c>
      <c r="K4" s="70"/>
      <c r="L4" s="37"/>
      <c r="M4" s="69"/>
      <c r="N4" s="36" t="s">
        <v>363</v>
      </c>
      <c r="O4" s="36" t="s">
        <v>333</v>
      </c>
      <c r="P4" s="36" t="s">
        <v>249</v>
      </c>
      <c r="Q4" s="70"/>
    </row>
    <row r="5" spans="1:23" x14ac:dyDescent="0.4">
      <c r="B5" s="58"/>
      <c r="C5" s="39" t="s">
        <v>526</v>
      </c>
      <c r="D5" s="39" t="s">
        <v>527</v>
      </c>
      <c r="E5" s="59"/>
      <c r="F5" s="37"/>
      <c r="G5" s="69"/>
      <c r="H5" s="39" t="s">
        <v>367</v>
      </c>
      <c r="I5" s="39" t="s">
        <v>276</v>
      </c>
      <c r="J5" s="39"/>
      <c r="K5" s="70"/>
      <c r="L5" s="37"/>
      <c r="M5" s="69"/>
      <c r="N5" s="39" t="s">
        <v>367</v>
      </c>
      <c r="O5" s="39" t="s">
        <v>276</v>
      </c>
      <c r="P5" s="39"/>
      <c r="Q5" s="70"/>
      <c r="R5" s="38"/>
      <c r="S5" s="38"/>
      <c r="T5" s="38"/>
      <c r="U5" s="38"/>
      <c r="V5" s="38"/>
      <c r="W5" s="38"/>
    </row>
    <row r="6" spans="1:23" x14ac:dyDescent="0.4">
      <c r="B6" s="58"/>
      <c r="C6" s="39" t="s">
        <v>374</v>
      </c>
      <c r="D6" s="39" t="s">
        <v>528</v>
      </c>
      <c r="E6" s="59"/>
      <c r="F6" s="37"/>
      <c r="G6" s="69"/>
      <c r="H6" s="39" t="s">
        <v>374</v>
      </c>
      <c r="I6" s="39" t="str">
        <f>D6&amp;"_1"</f>
        <v>CC_FX_Spot201210131768_1</v>
      </c>
      <c r="J6" s="39" t="s">
        <v>529</v>
      </c>
      <c r="K6" s="70"/>
      <c r="L6" s="37"/>
      <c r="M6" s="69"/>
      <c r="N6" s="39" t="s">
        <v>374</v>
      </c>
      <c r="O6" s="39" t="str">
        <f>D6&amp;"_2"</f>
        <v>CC_FX_Spot201210131768_2</v>
      </c>
      <c r="P6" s="39" t="s">
        <v>529</v>
      </c>
      <c r="Q6" s="70"/>
      <c r="R6" s="38"/>
      <c r="S6" s="38"/>
      <c r="T6" s="38"/>
      <c r="U6" s="38"/>
      <c r="V6" s="38"/>
      <c r="W6" s="38"/>
    </row>
    <row r="7" spans="1:23" x14ac:dyDescent="0.4">
      <c r="B7" s="58"/>
      <c r="C7" s="39" t="s">
        <v>227</v>
      </c>
      <c r="D7" s="42" t="s">
        <v>530</v>
      </c>
      <c r="E7" s="59"/>
      <c r="F7" s="37"/>
      <c r="G7" s="69"/>
      <c r="H7" s="39" t="s">
        <v>227</v>
      </c>
      <c r="I7" s="42" t="str">
        <f>D7</f>
        <v>EUR</v>
      </c>
      <c r="J7" s="39"/>
      <c r="K7" s="70"/>
      <c r="L7" s="37"/>
      <c r="M7" s="69"/>
      <c r="N7" s="39" t="s">
        <v>390</v>
      </c>
      <c r="O7" s="42" t="str">
        <f>D10</f>
        <v>USD</v>
      </c>
      <c r="P7" s="171"/>
      <c r="Q7" s="70"/>
      <c r="R7" s="38"/>
      <c r="S7" s="38"/>
      <c r="T7" s="38"/>
      <c r="U7" s="38"/>
      <c r="V7" s="38"/>
      <c r="W7" s="38"/>
    </row>
    <row r="8" spans="1:23" x14ac:dyDescent="0.4">
      <c r="B8" s="58"/>
      <c r="C8" s="39" t="s">
        <v>228</v>
      </c>
      <c r="D8" s="42">
        <v>50000</v>
      </c>
      <c r="E8" s="59"/>
      <c r="F8" s="37"/>
      <c r="G8" s="69"/>
      <c r="H8" s="39" t="s">
        <v>228</v>
      </c>
      <c r="I8" s="42">
        <v>50000</v>
      </c>
      <c r="J8" s="42"/>
      <c r="K8" s="70"/>
      <c r="L8" s="37"/>
      <c r="M8" s="69"/>
      <c r="N8" s="39" t="s">
        <v>393</v>
      </c>
      <c r="O8" s="172">
        <v>61000</v>
      </c>
      <c r="P8" s="142"/>
      <c r="Q8" s="70"/>
      <c r="R8" s="38"/>
      <c r="S8" s="38"/>
      <c r="T8" s="38"/>
      <c r="U8" s="38"/>
      <c r="V8" s="38"/>
      <c r="W8" s="38"/>
    </row>
    <row r="9" spans="1:23" x14ac:dyDescent="0.4">
      <c r="B9" s="58"/>
      <c r="C9" s="39" t="s">
        <v>531</v>
      </c>
      <c r="D9" s="42">
        <v>49000</v>
      </c>
      <c r="E9" s="59"/>
      <c r="F9" s="37"/>
      <c r="G9" s="69"/>
      <c r="H9" s="39" t="s">
        <v>520</v>
      </c>
      <c r="I9" s="42">
        <v>49000</v>
      </c>
      <c r="J9" s="42" t="s">
        <v>532</v>
      </c>
      <c r="K9" s="70"/>
      <c r="L9" s="37"/>
      <c r="M9" s="69"/>
      <c r="N9" s="39" t="s">
        <v>261</v>
      </c>
      <c r="O9" s="42">
        <v>60000</v>
      </c>
      <c r="P9" s="173" t="s">
        <v>533</v>
      </c>
      <c r="Q9" s="70"/>
      <c r="R9" s="38"/>
      <c r="S9" s="38"/>
      <c r="T9" s="38"/>
      <c r="U9" s="38"/>
      <c r="V9" s="38"/>
      <c r="W9" s="38"/>
    </row>
    <row r="10" spans="1:23" x14ac:dyDescent="0.4">
      <c r="B10" s="58"/>
      <c r="C10" s="39" t="s">
        <v>390</v>
      </c>
      <c r="D10" s="42" t="s">
        <v>534</v>
      </c>
      <c r="E10" s="59"/>
      <c r="F10" s="37"/>
      <c r="G10" s="69"/>
      <c r="H10" s="39" t="s">
        <v>287</v>
      </c>
      <c r="I10" s="142">
        <v>41384</v>
      </c>
      <c r="J10" s="42"/>
      <c r="K10" s="70"/>
      <c r="L10" s="37"/>
      <c r="M10" s="69"/>
      <c r="N10" s="39" t="s">
        <v>287</v>
      </c>
      <c r="O10" s="142">
        <v>41384</v>
      </c>
      <c r="P10" s="42"/>
      <c r="Q10" s="70"/>
      <c r="R10" s="38"/>
      <c r="S10" s="38"/>
      <c r="T10" s="38"/>
      <c r="U10" s="38"/>
      <c r="V10" s="38"/>
      <c r="W10" s="38"/>
    </row>
    <row r="11" spans="1:23" x14ac:dyDescent="0.4">
      <c r="B11" s="58"/>
      <c r="C11" s="39" t="s">
        <v>393</v>
      </c>
      <c r="D11" s="42">
        <v>61000</v>
      </c>
      <c r="E11" s="59"/>
      <c r="F11" s="37"/>
      <c r="G11" s="69"/>
      <c r="H11" s="39" t="s">
        <v>231</v>
      </c>
      <c r="I11" s="142">
        <v>41391</v>
      </c>
      <c r="J11" s="142"/>
      <c r="K11" s="70"/>
      <c r="L11" s="37"/>
      <c r="M11" s="69"/>
      <c r="N11" s="39" t="s">
        <v>231</v>
      </c>
      <c r="O11" s="142">
        <v>41391</v>
      </c>
      <c r="P11" s="142"/>
      <c r="Q11" s="70"/>
      <c r="R11" s="38"/>
      <c r="S11" s="38"/>
      <c r="T11" s="38"/>
      <c r="U11" s="38"/>
      <c r="V11" s="38"/>
      <c r="W11" s="38"/>
    </row>
    <row r="12" spans="1:23" x14ac:dyDescent="0.4">
      <c r="B12" s="58"/>
      <c r="C12" s="39" t="s">
        <v>535</v>
      </c>
      <c r="D12" s="42">
        <v>60000</v>
      </c>
      <c r="E12" s="59"/>
      <c r="F12" s="37"/>
      <c r="G12" s="69"/>
      <c r="H12" s="39" t="s">
        <v>152</v>
      </c>
      <c r="I12" s="39"/>
      <c r="J12" s="39" t="s">
        <v>269</v>
      </c>
      <c r="K12" s="70"/>
      <c r="L12" s="37"/>
      <c r="M12" s="69"/>
      <c r="N12" s="39" t="s">
        <v>152</v>
      </c>
      <c r="O12" s="39"/>
      <c r="P12" s="39" t="s">
        <v>536</v>
      </c>
      <c r="Q12" s="70"/>
      <c r="R12" s="38"/>
      <c r="S12" s="38"/>
      <c r="T12" s="38"/>
      <c r="U12" s="38"/>
      <c r="V12" s="38"/>
      <c r="W12" s="38"/>
    </row>
    <row r="13" spans="1:23" ht="15" thickBot="1" x14ac:dyDescent="0.45">
      <c r="B13" s="58"/>
      <c r="C13" s="40" t="s">
        <v>537</v>
      </c>
      <c r="D13" s="141">
        <v>1.22</v>
      </c>
      <c r="E13" s="59"/>
      <c r="F13" s="37"/>
      <c r="G13" s="73"/>
      <c r="H13" s="74"/>
      <c r="I13" s="74"/>
      <c r="J13" s="74"/>
      <c r="K13" s="75"/>
      <c r="L13" s="37"/>
      <c r="M13" s="73"/>
      <c r="N13" s="74"/>
      <c r="O13" s="74"/>
      <c r="P13" s="74"/>
      <c r="Q13" s="75"/>
      <c r="R13" s="38"/>
      <c r="S13" s="38"/>
      <c r="T13" s="38"/>
      <c r="U13" s="38"/>
      <c r="V13" s="38"/>
      <c r="W13" s="38"/>
    </row>
    <row r="14" spans="1:23" ht="15" thickTop="1" x14ac:dyDescent="0.4">
      <c r="B14" s="58"/>
      <c r="C14" s="39" t="s">
        <v>287</v>
      </c>
      <c r="D14" s="142">
        <v>41384</v>
      </c>
      <c r="E14" s="59"/>
      <c r="F14" s="37"/>
    </row>
    <row r="15" spans="1:23" x14ac:dyDescent="0.4">
      <c r="B15" s="58"/>
      <c r="C15" s="39" t="s">
        <v>231</v>
      </c>
      <c r="D15" s="142">
        <v>41391</v>
      </c>
      <c r="E15" s="59"/>
      <c r="F15" s="37"/>
    </row>
    <row r="16" spans="1:23" ht="15" thickBot="1" x14ac:dyDescent="0.45">
      <c r="B16" s="60"/>
      <c r="C16" s="61"/>
      <c r="D16" s="61"/>
      <c r="E16" s="62"/>
      <c r="F16" s="37"/>
    </row>
    <row r="17" spans="2:14" ht="15" thickTop="1" x14ac:dyDescent="0.4"/>
    <row r="18" spans="2:14" x14ac:dyDescent="0.4">
      <c r="G18" s="37"/>
      <c r="H18" s="37"/>
      <c r="M18" s="37"/>
      <c r="N18" s="37"/>
    </row>
    <row r="19" spans="2:14" x14ac:dyDescent="0.4">
      <c r="G19" s="37"/>
      <c r="H19" s="37"/>
      <c r="M19" s="37"/>
      <c r="N19" s="37"/>
    </row>
    <row r="20" spans="2:14" x14ac:dyDescent="0.4">
      <c r="G20" s="37"/>
      <c r="H20" s="37"/>
      <c r="M20" s="37"/>
      <c r="N20" s="37"/>
    </row>
    <row r="21" spans="2:14" ht="15" thickBot="1" x14ac:dyDescent="0.45"/>
    <row r="22" spans="2:14" ht="15" thickBot="1" x14ac:dyDescent="0.45">
      <c r="B22" s="63"/>
      <c r="C22" s="37" t="s">
        <v>538</v>
      </c>
      <c r="G22" s="37"/>
      <c r="H22" s="37"/>
      <c r="M22" s="37"/>
      <c r="N22" s="37"/>
    </row>
    <row r="23" spans="2:14" ht="3" customHeight="1" thickBot="1" x14ac:dyDescent="0.45">
      <c r="B23" s="54"/>
      <c r="C23" s="37"/>
    </row>
    <row r="24" spans="2:14" ht="15" thickBot="1" x14ac:dyDescent="0.45">
      <c r="B24" s="64"/>
      <c r="C24" s="37" t="s">
        <v>539</v>
      </c>
    </row>
    <row r="25" spans="2:14" ht="3" customHeight="1" thickBot="1" x14ac:dyDescent="0.45">
      <c r="B25" s="78"/>
    </row>
    <row r="26" spans="2:14" ht="15" thickBot="1" x14ac:dyDescent="0.45">
      <c r="B26" s="79"/>
      <c r="C26" s="37" t="s">
        <v>540</v>
      </c>
    </row>
  </sheetData>
  <phoneticPr fontId="4" type="noConversion"/>
  <hyperlinks>
    <hyperlink ref="A1" location="拆分!A1" display="back"/>
  </hyperlinks>
  <pageMargins left="0.7" right="0.7" top="0.75" bottom="0.75" header="0.3" footer="0.3"/>
  <pageSetup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showGridLines="0" workbookViewId="0"/>
  </sheetViews>
  <sheetFormatPr defaultRowHeight="14.65" x14ac:dyDescent="0.4"/>
  <cols>
    <col min="1" max="1" width="4.33203125" style="53" bestFit="1" customWidth="1"/>
    <col min="2" max="2" width="2.265625" style="53" customWidth="1"/>
    <col min="3" max="3" width="17" style="53" customWidth="1"/>
    <col min="4" max="4" width="21.86328125" style="53" bestFit="1" customWidth="1"/>
    <col min="5" max="5" width="2.1328125" style="53" customWidth="1"/>
    <col min="6" max="6" width="2.1328125" style="54" customWidth="1"/>
    <col min="7" max="7" width="2.1328125" style="53" customWidth="1"/>
    <col min="8" max="8" width="8.265625" style="53" bestFit="1" customWidth="1"/>
    <col min="9" max="9" width="23" style="53" bestFit="1" customWidth="1"/>
    <col min="10" max="10" width="27.265625" style="53" bestFit="1" customWidth="1"/>
    <col min="11" max="11" width="2.1328125" style="53" customWidth="1"/>
    <col min="12" max="12" width="2.1328125" style="54" customWidth="1"/>
    <col min="13" max="13" width="2.1328125" style="53" customWidth="1"/>
    <col min="14" max="14" width="8.265625" style="53" bestFit="1" customWidth="1"/>
    <col min="15" max="15" width="23.86328125" style="53" bestFit="1" customWidth="1"/>
    <col min="16" max="16" width="27.265625" style="53" bestFit="1" customWidth="1"/>
    <col min="17" max="18" width="1.796875" style="54" customWidth="1"/>
    <col min="19" max="19" width="1.796875" style="53" customWidth="1"/>
    <col min="20" max="20" width="13.1328125" style="53" bestFit="1" customWidth="1"/>
    <col min="21" max="21" width="29.06640625" style="53" bestFit="1" customWidth="1"/>
    <col min="22" max="22" width="27.265625" style="53" bestFit="1" customWidth="1"/>
    <col min="23" max="23" width="2.265625" style="53" customWidth="1"/>
    <col min="24" max="24" width="8.3984375" style="53" customWidth="1"/>
    <col min="25" max="25" width="5.73046875" style="53" customWidth="1"/>
    <col min="26" max="26" width="8.46484375" style="53" customWidth="1"/>
    <col min="27" max="27" width="7.46484375" style="53" customWidth="1"/>
    <col min="28" max="28" width="5" style="53" customWidth="1"/>
    <col min="29" max="29" width="7.73046875" style="53" customWidth="1"/>
    <col min="30" max="256" width="9.06640625" style="53"/>
    <col min="257" max="258" width="2.265625" style="53" customWidth="1"/>
    <col min="259" max="259" width="17" style="53" customWidth="1"/>
    <col min="260" max="260" width="21.86328125" style="53" bestFit="1" customWidth="1"/>
    <col min="261" max="261" width="2.265625" style="53" customWidth="1"/>
    <col min="262" max="262" width="4.3984375" style="53" customWidth="1"/>
    <col min="263" max="263" width="2.265625" style="53" customWidth="1"/>
    <col min="264" max="264" width="13.1328125" style="53" bestFit="1" customWidth="1"/>
    <col min="265" max="266" width="23.86328125" style="53" bestFit="1" customWidth="1"/>
    <col min="267" max="267" width="2.265625" style="53" customWidth="1"/>
    <col min="268" max="268" width="4.3984375" style="53" customWidth="1"/>
    <col min="269" max="269" width="2.265625" style="53" customWidth="1"/>
    <col min="270" max="270" width="13.1328125" style="53" bestFit="1" customWidth="1"/>
    <col min="271" max="271" width="23.86328125" style="53" bestFit="1" customWidth="1"/>
    <col min="272" max="272" width="25.73046875" style="53" bestFit="1" customWidth="1"/>
    <col min="273" max="273" width="2.3984375" style="53" customWidth="1"/>
    <col min="274" max="274" width="4.3984375" style="53" customWidth="1"/>
    <col min="275" max="275" width="2.265625" style="53" customWidth="1"/>
    <col min="276" max="276" width="13.1328125" style="53" bestFit="1" customWidth="1"/>
    <col min="277" max="278" width="23.86328125" style="53" bestFit="1" customWidth="1"/>
    <col min="279" max="279" width="2.265625" style="53" customWidth="1"/>
    <col min="280" max="280" width="8.3984375" style="53" customWidth="1"/>
    <col min="281" max="281" width="5.73046875" style="53" customWidth="1"/>
    <col min="282" max="282" width="8.46484375" style="53" customWidth="1"/>
    <col min="283" max="283" width="7.46484375" style="53" customWidth="1"/>
    <col min="284" max="284" width="5" style="53" customWidth="1"/>
    <col min="285" max="285" width="7.73046875" style="53" customWidth="1"/>
    <col min="286" max="512" width="9.06640625" style="53"/>
    <col min="513" max="514" width="2.265625" style="53" customWidth="1"/>
    <col min="515" max="515" width="17" style="53" customWidth="1"/>
    <col min="516" max="516" width="21.86328125" style="53" bestFit="1" customWidth="1"/>
    <col min="517" max="517" width="2.265625" style="53" customWidth="1"/>
    <col min="518" max="518" width="4.3984375" style="53" customWidth="1"/>
    <col min="519" max="519" width="2.265625" style="53" customWidth="1"/>
    <col min="520" max="520" width="13.1328125" style="53" bestFit="1" customWidth="1"/>
    <col min="521" max="522" width="23.86328125" style="53" bestFit="1" customWidth="1"/>
    <col min="523" max="523" width="2.265625" style="53" customWidth="1"/>
    <col min="524" max="524" width="4.3984375" style="53" customWidth="1"/>
    <col min="525" max="525" width="2.265625" style="53" customWidth="1"/>
    <col min="526" max="526" width="13.1328125" style="53" bestFit="1" customWidth="1"/>
    <col min="527" max="527" width="23.86328125" style="53" bestFit="1" customWidth="1"/>
    <col min="528" max="528" width="25.73046875" style="53" bestFit="1" customWidth="1"/>
    <col min="529" max="529" width="2.3984375" style="53" customWidth="1"/>
    <col min="530" max="530" width="4.3984375" style="53" customWidth="1"/>
    <col min="531" max="531" width="2.265625" style="53" customWidth="1"/>
    <col min="532" max="532" width="13.1328125" style="53" bestFit="1" customWidth="1"/>
    <col min="533" max="534" width="23.86328125" style="53" bestFit="1" customWidth="1"/>
    <col min="535" max="535" width="2.265625" style="53" customWidth="1"/>
    <col min="536" max="536" width="8.3984375" style="53" customWidth="1"/>
    <col min="537" max="537" width="5.73046875" style="53" customWidth="1"/>
    <col min="538" max="538" width="8.46484375" style="53" customWidth="1"/>
    <col min="539" max="539" width="7.46484375" style="53" customWidth="1"/>
    <col min="540" max="540" width="5" style="53" customWidth="1"/>
    <col min="541" max="541" width="7.73046875" style="53" customWidth="1"/>
    <col min="542" max="768" width="9.06640625" style="53"/>
    <col min="769" max="770" width="2.265625" style="53" customWidth="1"/>
    <col min="771" max="771" width="17" style="53" customWidth="1"/>
    <col min="772" max="772" width="21.86328125" style="53" bestFit="1" customWidth="1"/>
    <col min="773" max="773" width="2.265625" style="53" customWidth="1"/>
    <col min="774" max="774" width="4.3984375" style="53" customWidth="1"/>
    <col min="775" max="775" width="2.265625" style="53" customWidth="1"/>
    <col min="776" max="776" width="13.1328125" style="53" bestFit="1" customWidth="1"/>
    <col min="777" max="778" width="23.86328125" style="53" bestFit="1" customWidth="1"/>
    <col min="779" max="779" width="2.265625" style="53" customWidth="1"/>
    <col min="780" max="780" width="4.3984375" style="53" customWidth="1"/>
    <col min="781" max="781" width="2.265625" style="53" customWidth="1"/>
    <col min="782" max="782" width="13.1328125" style="53" bestFit="1" customWidth="1"/>
    <col min="783" max="783" width="23.86328125" style="53" bestFit="1" customWidth="1"/>
    <col min="784" max="784" width="25.73046875" style="53" bestFit="1" customWidth="1"/>
    <col min="785" max="785" width="2.3984375" style="53" customWidth="1"/>
    <col min="786" max="786" width="4.3984375" style="53" customWidth="1"/>
    <col min="787" max="787" width="2.265625" style="53" customWidth="1"/>
    <col min="788" max="788" width="13.1328125" style="53" bestFit="1" customWidth="1"/>
    <col min="789" max="790" width="23.86328125" style="53" bestFit="1" customWidth="1"/>
    <col min="791" max="791" width="2.265625" style="53" customWidth="1"/>
    <col min="792" max="792" width="8.3984375" style="53" customWidth="1"/>
    <col min="793" max="793" width="5.73046875" style="53" customWidth="1"/>
    <col min="794" max="794" width="8.46484375" style="53" customWidth="1"/>
    <col min="795" max="795" width="7.46484375" style="53" customWidth="1"/>
    <col min="796" max="796" width="5" style="53" customWidth="1"/>
    <col min="797" max="797" width="7.73046875" style="53" customWidth="1"/>
    <col min="798" max="1024" width="9.06640625" style="53"/>
    <col min="1025" max="1026" width="2.265625" style="53" customWidth="1"/>
    <col min="1027" max="1027" width="17" style="53" customWidth="1"/>
    <col min="1028" max="1028" width="21.86328125" style="53" bestFit="1" customWidth="1"/>
    <col min="1029" max="1029" width="2.265625" style="53" customWidth="1"/>
    <col min="1030" max="1030" width="4.3984375" style="53" customWidth="1"/>
    <col min="1031" max="1031" width="2.265625" style="53" customWidth="1"/>
    <col min="1032" max="1032" width="13.1328125" style="53" bestFit="1" customWidth="1"/>
    <col min="1033" max="1034" width="23.86328125" style="53" bestFit="1" customWidth="1"/>
    <col min="1035" max="1035" width="2.265625" style="53" customWidth="1"/>
    <col min="1036" max="1036" width="4.3984375" style="53" customWidth="1"/>
    <col min="1037" max="1037" width="2.265625" style="53" customWidth="1"/>
    <col min="1038" max="1038" width="13.1328125" style="53" bestFit="1" customWidth="1"/>
    <col min="1039" max="1039" width="23.86328125" style="53" bestFit="1" customWidth="1"/>
    <col min="1040" max="1040" width="25.73046875" style="53" bestFit="1" customWidth="1"/>
    <col min="1041" max="1041" width="2.3984375" style="53" customWidth="1"/>
    <col min="1042" max="1042" width="4.3984375" style="53" customWidth="1"/>
    <col min="1043" max="1043" width="2.265625" style="53" customWidth="1"/>
    <col min="1044" max="1044" width="13.1328125" style="53" bestFit="1" customWidth="1"/>
    <col min="1045" max="1046" width="23.86328125" style="53" bestFit="1" customWidth="1"/>
    <col min="1047" max="1047" width="2.265625" style="53" customWidth="1"/>
    <col min="1048" max="1048" width="8.3984375" style="53" customWidth="1"/>
    <col min="1049" max="1049" width="5.73046875" style="53" customWidth="1"/>
    <col min="1050" max="1050" width="8.46484375" style="53" customWidth="1"/>
    <col min="1051" max="1051" width="7.46484375" style="53" customWidth="1"/>
    <col min="1052" max="1052" width="5" style="53" customWidth="1"/>
    <col min="1053" max="1053" width="7.73046875" style="53" customWidth="1"/>
    <col min="1054" max="1280" width="9.06640625" style="53"/>
    <col min="1281" max="1282" width="2.265625" style="53" customWidth="1"/>
    <col min="1283" max="1283" width="17" style="53" customWidth="1"/>
    <col min="1284" max="1284" width="21.86328125" style="53" bestFit="1" customWidth="1"/>
    <col min="1285" max="1285" width="2.265625" style="53" customWidth="1"/>
    <col min="1286" max="1286" width="4.3984375" style="53" customWidth="1"/>
    <col min="1287" max="1287" width="2.265625" style="53" customWidth="1"/>
    <col min="1288" max="1288" width="13.1328125" style="53" bestFit="1" customWidth="1"/>
    <col min="1289" max="1290" width="23.86328125" style="53" bestFit="1" customWidth="1"/>
    <col min="1291" max="1291" width="2.265625" style="53" customWidth="1"/>
    <col min="1292" max="1292" width="4.3984375" style="53" customWidth="1"/>
    <col min="1293" max="1293" width="2.265625" style="53" customWidth="1"/>
    <col min="1294" max="1294" width="13.1328125" style="53" bestFit="1" customWidth="1"/>
    <col min="1295" max="1295" width="23.86328125" style="53" bestFit="1" customWidth="1"/>
    <col min="1296" max="1296" width="25.73046875" style="53" bestFit="1" customWidth="1"/>
    <col min="1297" max="1297" width="2.3984375" style="53" customWidth="1"/>
    <col min="1298" max="1298" width="4.3984375" style="53" customWidth="1"/>
    <col min="1299" max="1299" width="2.265625" style="53" customWidth="1"/>
    <col min="1300" max="1300" width="13.1328125" style="53" bestFit="1" customWidth="1"/>
    <col min="1301" max="1302" width="23.86328125" style="53" bestFit="1" customWidth="1"/>
    <col min="1303" max="1303" width="2.265625" style="53" customWidth="1"/>
    <col min="1304" max="1304" width="8.3984375" style="53" customWidth="1"/>
    <col min="1305" max="1305" width="5.73046875" style="53" customWidth="1"/>
    <col min="1306" max="1306" width="8.46484375" style="53" customWidth="1"/>
    <col min="1307" max="1307" width="7.46484375" style="53" customWidth="1"/>
    <col min="1308" max="1308" width="5" style="53" customWidth="1"/>
    <col min="1309" max="1309" width="7.73046875" style="53" customWidth="1"/>
    <col min="1310" max="1536" width="9.06640625" style="53"/>
    <col min="1537" max="1538" width="2.265625" style="53" customWidth="1"/>
    <col min="1539" max="1539" width="17" style="53" customWidth="1"/>
    <col min="1540" max="1540" width="21.86328125" style="53" bestFit="1" customWidth="1"/>
    <col min="1541" max="1541" width="2.265625" style="53" customWidth="1"/>
    <col min="1542" max="1542" width="4.3984375" style="53" customWidth="1"/>
    <col min="1543" max="1543" width="2.265625" style="53" customWidth="1"/>
    <col min="1544" max="1544" width="13.1328125" style="53" bestFit="1" customWidth="1"/>
    <col min="1545" max="1546" width="23.86328125" style="53" bestFit="1" customWidth="1"/>
    <col min="1547" max="1547" width="2.265625" style="53" customWidth="1"/>
    <col min="1548" max="1548" width="4.3984375" style="53" customWidth="1"/>
    <col min="1549" max="1549" width="2.265625" style="53" customWidth="1"/>
    <col min="1550" max="1550" width="13.1328125" style="53" bestFit="1" customWidth="1"/>
    <col min="1551" max="1551" width="23.86328125" style="53" bestFit="1" customWidth="1"/>
    <col min="1552" max="1552" width="25.73046875" style="53" bestFit="1" customWidth="1"/>
    <col min="1553" max="1553" width="2.3984375" style="53" customWidth="1"/>
    <col min="1554" max="1554" width="4.3984375" style="53" customWidth="1"/>
    <col min="1555" max="1555" width="2.265625" style="53" customWidth="1"/>
    <col min="1556" max="1556" width="13.1328125" style="53" bestFit="1" customWidth="1"/>
    <col min="1557" max="1558" width="23.86328125" style="53" bestFit="1" customWidth="1"/>
    <col min="1559" max="1559" width="2.265625" style="53" customWidth="1"/>
    <col min="1560" max="1560" width="8.3984375" style="53" customWidth="1"/>
    <col min="1561" max="1561" width="5.73046875" style="53" customWidth="1"/>
    <col min="1562" max="1562" width="8.46484375" style="53" customWidth="1"/>
    <col min="1563" max="1563" width="7.46484375" style="53" customWidth="1"/>
    <col min="1564" max="1564" width="5" style="53" customWidth="1"/>
    <col min="1565" max="1565" width="7.73046875" style="53" customWidth="1"/>
    <col min="1566" max="1792" width="9.06640625" style="53"/>
    <col min="1793" max="1794" width="2.265625" style="53" customWidth="1"/>
    <col min="1795" max="1795" width="17" style="53" customWidth="1"/>
    <col min="1796" max="1796" width="21.86328125" style="53" bestFit="1" customWidth="1"/>
    <col min="1797" max="1797" width="2.265625" style="53" customWidth="1"/>
    <col min="1798" max="1798" width="4.3984375" style="53" customWidth="1"/>
    <col min="1799" max="1799" width="2.265625" style="53" customWidth="1"/>
    <col min="1800" max="1800" width="13.1328125" style="53" bestFit="1" customWidth="1"/>
    <col min="1801" max="1802" width="23.86328125" style="53" bestFit="1" customWidth="1"/>
    <col min="1803" max="1803" width="2.265625" style="53" customWidth="1"/>
    <col min="1804" max="1804" width="4.3984375" style="53" customWidth="1"/>
    <col min="1805" max="1805" width="2.265625" style="53" customWidth="1"/>
    <col min="1806" max="1806" width="13.1328125" style="53" bestFit="1" customWidth="1"/>
    <col min="1807" max="1807" width="23.86328125" style="53" bestFit="1" customWidth="1"/>
    <col min="1808" max="1808" width="25.73046875" style="53" bestFit="1" customWidth="1"/>
    <col min="1809" max="1809" width="2.3984375" style="53" customWidth="1"/>
    <col min="1810" max="1810" width="4.3984375" style="53" customWidth="1"/>
    <col min="1811" max="1811" width="2.265625" style="53" customWidth="1"/>
    <col min="1812" max="1812" width="13.1328125" style="53" bestFit="1" customWidth="1"/>
    <col min="1813" max="1814" width="23.86328125" style="53" bestFit="1" customWidth="1"/>
    <col min="1815" max="1815" width="2.265625" style="53" customWidth="1"/>
    <col min="1816" max="1816" width="8.3984375" style="53" customWidth="1"/>
    <col min="1817" max="1817" width="5.73046875" style="53" customWidth="1"/>
    <col min="1818" max="1818" width="8.46484375" style="53" customWidth="1"/>
    <col min="1819" max="1819" width="7.46484375" style="53" customWidth="1"/>
    <col min="1820" max="1820" width="5" style="53" customWidth="1"/>
    <col min="1821" max="1821" width="7.73046875" style="53" customWidth="1"/>
    <col min="1822" max="2048" width="9.06640625" style="53"/>
    <col min="2049" max="2050" width="2.265625" style="53" customWidth="1"/>
    <col min="2051" max="2051" width="17" style="53" customWidth="1"/>
    <col min="2052" max="2052" width="21.86328125" style="53" bestFit="1" customWidth="1"/>
    <col min="2053" max="2053" width="2.265625" style="53" customWidth="1"/>
    <col min="2054" max="2054" width="4.3984375" style="53" customWidth="1"/>
    <col min="2055" max="2055" width="2.265625" style="53" customWidth="1"/>
    <col min="2056" max="2056" width="13.1328125" style="53" bestFit="1" customWidth="1"/>
    <col min="2057" max="2058" width="23.86328125" style="53" bestFit="1" customWidth="1"/>
    <col min="2059" max="2059" width="2.265625" style="53" customWidth="1"/>
    <col min="2060" max="2060" width="4.3984375" style="53" customWidth="1"/>
    <col min="2061" max="2061" width="2.265625" style="53" customWidth="1"/>
    <col min="2062" max="2062" width="13.1328125" style="53" bestFit="1" customWidth="1"/>
    <col min="2063" max="2063" width="23.86328125" style="53" bestFit="1" customWidth="1"/>
    <col min="2064" max="2064" width="25.73046875" style="53" bestFit="1" customWidth="1"/>
    <col min="2065" max="2065" width="2.3984375" style="53" customWidth="1"/>
    <col min="2066" max="2066" width="4.3984375" style="53" customWidth="1"/>
    <col min="2067" max="2067" width="2.265625" style="53" customWidth="1"/>
    <col min="2068" max="2068" width="13.1328125" style="53" bestFit="1" customWidth="1"/>
    <col min="2069" max="2070" width="23.86328125" style="53" bestFit="1" customWidth="1"/>
    <col min="2071" max="2071" width="2.265625" style="53" customWidth="1"/>
    <col min="2072" max="2072" width="8.3984375" style="53" customWidth="1"/>
    <col min="2073" max="2073" width="5.73046875" style="53" customWidth="1"/>
    <col min="2074" max="2074" width="8.46484375" style="53" customWidth="1"/>
    <col min="2075" max="2075" width="7.46484375" style="53" customWidth="1"/>
    <col min="2076" max="2076" width="5" style="53" customWidth="1"/>
    <col min="2077" max="2077" width="7.73046875" style="53" customWidth="1"/>
    <col min="2078" max="2304" width="9.06640625" style="53"/>
    <col min="2305" max="2306" width="2.265625" style="53" customWidth="1"/>
    <col min="2307" max="2307" width="17" style="53" customWidth="1"/>
    <col min="2308" max="2308" width="21.86328125" style="53" bestFit="1" customWidth="1"/>
    <col min="2309" max="2309" width="2.265625" style="53" customWidth="1"/>
    <col min="2310" max="2310" width="4.3984375" style="53" customWidth="1"/>
    <col min="2311" max="2311" width="2.265625" style="53" customWidth="1"/>
    <col min="2312" max="2312" width="13.1328125" style="53" bestFit="1" customWidth="1"/>
    <col min="2313" max="2314" width="23.86328125" style="53" bestFit="1" customWidth="1"/>
    <col min="2315" max="2315" width="2.265625" style="53" customWidth="1"/>
    <col min="2316" max="2316" width="4.3984375" style="53" customWidth="1"/>
    <col min="2317" max="2317" width="2.265625" style="53" customWidth="1"/>
    <col min="2318" max="2318" width="13.1328125" style="53" bestFit="1" customWidth="1"/>
    <col min="2319" max="2319" width="23.86328125" style="53" bestFit="1" customWidth="1"/>
    <col min="2320" max="2320" width="25.73046875" style="53" bestFit="1" customWidth="1"/>
    <col min="2321" max="2321" width="2.3984375" style="53" customWidth="1"/>
    <col min="2322" max="2322" width="4.3984375" style="53" customWidth="1"/>
    <col min="2323" max="2323" width="2.265625" style="53" customWidth="1"/>
    <col min="2324" max="2324" width="13.1328125" style="53" bestFit="1" customWidth="1"/>
    <col min="2325" max="2326" width="23.86328125" style="53" bestFit="1" customWidth="1"/>
    <col min="2327" max="2327" width="2.265625" style="53" customWidth="1"/>
    <col min="2328" max="2328" width="8.3984375" style="53" customWidth="1"/>
    <col min="2329" max="2329" width="5.73046875" style="53" customWidth="1"/>
    <col min="2330" max="2330" width="8.46484375" style="53" customWidth="1"/>
    <col min="2331" max="2331" width="7.46484375" style="53" customWidth="1"/>
    <col min="2332" max="2332" width="5" style="53" customWidth="1"/>
    <col min="2333" max="2333" width="7.73046875" style="53" customWidth="1"/>
    <col min="2334" max="2560" width="9.06640625" style="53"/>
    <col min="2561" max="2562" width="2.265625" style="53" customWidth="1"/>
    <col min="2563" max="2563" width="17" style="53" customWidth="1"/>
    <col min="2564" max="2564" width="21.86328125" style="53" bestFit="1" customWidth="1"/>
    <col min="2565" max="2565" width="2.265625" style="53" customWidth="1"/>
    <col min="2566" max="2566" width="4.3984375" style="53" customWidth="1"/>
    <col min="2567" max="2567" width="2.265625" style="53" customWidth="1"/>
    <col min="2568" max="2568" width="13.1328125" style="53" bestFit="1" customWidth="1"/>
    <col min="2569" max="2570" width="23.86328125" style="53" bestFit="1" customWidth="1"/>
    <col min="2571" max="2571" width="2.265625" style="53" customWidth="1"/>
    <col min="2572" max="2572" width="4.3984375" style="53" customWidth="1"/>
    <col min="2573" max="2573" width="2.265625" style="53" customWidth="1"/>
    <col min="2574" max="2574" width="13.1328125" style="53" bestFit="1" customWidth="1"/>
    <col min="2575" max="2575" width="23.86328125" style="53" bestFit="1" customWidth="1"/>
    <col min="2576" max="2576" width="25.73046875" style="53" bestFit="1" customWidth="1"/>
    <col min="2577" max="2577" width="2.3984375" style="53" customWidth="1"/>
    <col min="2578" max="2578" width="4.3984375" style="53" customWidth="1"/>
    <col min="2579" max="2579" width="2.265625" style="53" customWidth="1"/>
    <col min="2580" max="2580" width="13.1328125" style="53" bestFit="1" customWidth="1"/>
    <col min="2581" max="2582" width="23.86328125" style="53" bestFit="1" customWidth="1"/>
    <col min="2583" max="2583" width="2.265625" style="53" customWidth="1"/>
    <col min="2584" max="2584" width="8.3984375" style="53" customWidth="1"/>
    <col min="2585" max="2585" width="5.73046875" style="53" customWidth="1"/>
    <col min="2586" max="2586" width="8.46484375" style="53" customWidth="1"/>
    <col min="2587" max="2587" width="7.46484375" style="53" customWidth="1"/>
    <col min="2588" max="2588" width="5" style="53" customWidth="1"/>
    <col min="2589" max="2589" width="7.73046875" style="53" customWidth="1"/>
    <col min="2590" max="2816" width="9.06640625" style="53"/>
    <col min="2817" max="2818" width="2.265625" style="53" customWidth="1"/>
    <col min="2819" max="2819" width="17" style="53" customWidth="1"/>
    <col min="2820" max="2820" width="21.86328125" style="53" bestFit="1" customWidth="1"/>
    <col min="2821" max="2821" width="2.265625" style="53" customWidth="1"/>
    <col min="2822" max="2822" width="4.3984375" style="53" customWidth="1"/>
    <col min="2823" max="2823" width="2.265625" style="53" customWidth="1"/>
    <col min="2824" max="2824" width="13.1328125" style="53" bestFit="1" customWidth="1"/>
    <col min="2825" max="2826" width="23.86328125" style="53" bestFit="1" customWidth="1"/>
    <col min="2827" max="2827" width="2.265625" style="53" customWidth="1"/>
    <col min="2828" max="2828" width="4.3984375" style="53" customWidth="1"/>
    <col min="2829" max="2829" width="2.265625" style="53" customWidth="1"/>
    <col min="2830" max="2830" width="13.1328125" style="53" bestFit="1" customWidth="1"/>
    <col min="2831" max="2831" width="23.86328125" style="53" bestFit="1" customWidth="1"/>
    <col min="2832" max="2832" width="25.73046875" style="53" bestFit="1" customWidth="1"/>
    <col min="2833" max="2833" width="2.3984375" style="53" customWidth="1"/>
    <col min="2834" max="2834" width="4.3984375" style="53" customWidth="1"/>
    <col min="2835" max="2835" width="2.265625" style="53" customWidth="1"/>
    <col min="2836" max="2836" width="13.1328125" style="53" bestFit="1" customWidth="1"/>
    <col min="2837" max="2838" width="23.86328125" style="53" bestFit="1" customWidth="1"/>
    <col min="2839" max="2839" width="2.265625" style="53" customWidth="1"/>
    <col min="2840" max="2840" width="8.3984375" style="53" customWidth="1"/>
    <col min="2841" max="2841" width="5.73046875" style="53" customWidth="1"/>
    <col min="2842" max="2842" width="8.46484375" style="53" customWidth="1"/>
    <col min="2843" max="2843" width="7.46484375" style="53" customWidth="1"/>
    <col min="2844" max="2844" width="5" style="53" customWidth="1"/>
    <col min="2845" max="2845" width="7.73046875" style="53" customWidth="1"/>
    <col min="2846" max="3072" width="9.06640625" style="53"/>
    <col min="3073" max="3074" width="2.265625" style="53" customWidth="1"/>
    <col min="3075" max="3075" width="17" style="53" customWidth="1"/>
    <col min="3076" max="3076" width="21.86328125" style="53" bestFit="1" customWidth="1"/>
    <col min="3077" max="3077" width="2.265625" style="53" customWidth="1"/>
    <col min="3078" max="3078" width="4.3984375" style="53" customWidth="1"/>
    <col min="3079" max="3079" width="2.265625" style="53" customWidth="1"/>
    <col min="3080" max="3080" width="13.1328125" style="53" bestFit="1" customWidth="1"/>
    <col min="3081" max="3082" width="23.86328125" style="53" bestFit="1" customWidth="1"/>
    <col min="3083" max="3083" width="2.265625" style="53" customWidth="1"/>
    <col min="3084" max="3084" width="4.3984375" style="53" customWidth="1"/>
    <col min="3085" max="3085" width="2.265625" style="53" customWidth="1"/>
    <col min="3086" max="3086" width="13.1328125" style="53" bestFit="1" customWidth="1"/>
    <col min="3087" max="3087" width="23.86328125" style="53" bestFit="1" customWidth="1"/>
    <col min="3088" max="3088" width="25.73046875" style="53" bestFit="1" customWidth="1"/>
    <col min="3089" max="3089" width="2.3984375" style="53" customWidth="1"/>
    <col min="3090" max="3090" width="4.3984375" style="53" customWidth="1"/>
    <col min="3091" max="3091" width="2.265625" style="53" customWidth="1"/>
    <col min="3092" max="3092" width="13.1328125" style="53" bestFit="1" customWidth="1"/>
    <col min="3093" max="3094" width="23.86328125" style="53" bestFit="1" customWidth="1"/>
    <col min="3095" max="3095" width="2.265625" style="53" customWidth="1"/>
    <col min="3096" max="3096" width="8.3984375" style="53" customWidth="1"/>
    <col min="3097" max="3097" width="5.73046875" style="53" customWidth="1"/>
    <col min="3098" max="3098" width="8.46484375" style="53" customWidth="1"/>
    <col min="3099" max="3099" width="7.46484375" style="53" customWidth="1"/>
    <col min="3100" max="3100" width="5" style="53" customWidth="1"/>
    <col min="3101" max="3101" width="7.73046875" style="53" customWidth="1"/>
    <col min="3102" max="3328" width="9.06640625" style="53"/>
    <col min="3329" max="3330" width="2.265625" style="53" customWidth="1"/>
    <col min="3331" max="3331" width="17" style="53" customWidth="1"/>
    <col min="3332" max="3332" width="21.86328125" style="53" bestFit="1" customWidth="1"/>
    <col min="3333" max="3333" width="2.265625" style="53" customWidth="1"/>
    <col min="3334" max="3334" width="4.3984375" style="53" customWidth="1"/>
    <col min="3335" max="3335" width="2.265625" style="53" customWidth="1"/>
    <col min="3336" max="3336" width="13.1328125" style="53" bestFit="1" customWidth="1"/>
    <col min="3337" max="3338" width="23.86328125" style="53" bestFit="1" customWidth="1"/>
    <col min="3339" max="3339" width="2.265625" style="53" customWidth="1"/>
    <col min="3340" max="3340" width="4.3984375" style="53" customWidth="1"/>
    <col min="3341" max="3341" width="2.265625" style="53" customWidth="1"/>
    <col min="3342" max="3342" width="13.1328125" style="53" bestFit="1" customWidth="1"/>
    <col min="3343" max="3343" width="23.86328125" style="53" bestFit="1" customWidth="1"/>
    <col min="3344" max="3344" width="25.73046875" style="53" bestFit="1" customWidth="1"/>
    <col min="3345" max="3345" width="2.3984375" style="53" customWidth="1"/>
    <col min="3346" max="3346" width="4.3984375" style="53" customWidth="1"/>
    <col min="3347" max="3347" width="2.265625" style="53" customWidth="1"/>
    <col min="3348" max="3348" width="13.1328125" style="53" bestFit="1" customWidth="1"/>
    <col min="3349" max="3350" width="23.86328125" style="53" bestFit="1" customWidth="1"/>
    <col min="3351" max="3351" width="2.265625" style="53" customWidth="1"/>
    <col min="3352" max="3352" width="8.3984375" style="53" customWidth="1"/>
    <col min="3353" max="3353" width="5.73046875" style="53" customWidth="1"/>
    <col min="3354" max="3354" width="8.46484375" style="53" customWidth="1"/>
    <col min="3355" max="3355" width="7.46484375" style="53" customWidth="1"/>
    <col min="3356" max="3356" width="5" style="53" customWidth="1"/>
    <col min="3357" max="3357" width="7.73046875" style="53" customWidth="1"/>
    <col min="3358" max="3584" width="9.06640625" style="53"/>
    <col min="3585" max="3586" width="2.265625" style="53" customWidth="1"/>
    <col min="3587" max="3587" width="17" style="53" customWidth="1"/>
    <col min="3588" max="3588" width="21.86328125" style="53" bestFit="1" customWidth="1"/>
    <col min="3589" max="3589" width="2.265625" style="53" customWidth="1"/>
    <col min="3590" max="3590" width="4.3984375" style="53" customWidth="1"/>
    <col min="3591" max="3591" width="2.265625" style="53" customWidth="1"/>
    <col min="3592" max="3592" width="13.1328125" style="53" bestFit="1" customWidth="1"/>
    <col min="3593" max="3594" width="23.86328125" style="53" bestFit="1" customWidth="1"/>
    <col min="3595" max="3595" width="2.265625" style="53" customWidth="1"/>
    <col min="3596" max="3596" width="4.3984375" style="53" customWidth="1"/>
    <col min="3597" max="3597" width="2.265625" style="53" customWidth="1"/>
    <col min="3598" max="3598" width="13.1328125" style="53" bestFit="1" customWidth="1"/>
    <col min="3599" max="3599" width="23.86328125" style="53" bestFit="1" customWidth="1"/>
    <col min="3600" max="3600" width="25.73046875" style="53" bestFit="1" customWidth="1"/>
    <col min="3601" max="3601" width="2.3984375" style="53" customWidth="1"/>
    <col min="3602" max="3602" width="4.3984375" style="53" customWidth="1"/>
    <col min="3603" max="3603" width="2.265625" style="53" customWidth="1"/>
    <col min="3604" max="3604" width="13.1328125" style="53" bestFit="1" customWidth="1"/>
    <col min="3605" max="3606" width="23.86328125" style="53" bestFit="1" customWidth="1"/>
    <col min="3607" max="3607" width="2.265625" style="53" customWidth="1"/>
    <col min="3608" max="3608" width="8.3984375" style="53" customWidth="1"/>
    <col min="3609" max="3609" width="5.73046875" style="53" customWidth="1"/>
    <col min="3610" max="3610" width="8.46484375" style="53" customWidth="1"/>
    <col min="3611" max="3611" width="7.46484375" style="53" customWidth="1"/>
    <col min="3612" max="3612" width="5" style="53" customWidth="1"/>
    <col min="3613" max="3613" width="7.73046875" style="53" customWidth="1"/>
    <col min="3614" max="3840" width="9.06640625" style="53"/>
    <col min="3841" max="3842" width="2.265625" style="53" customWidth="1"/>
    <col min="3843" max="3843" width="17" style="53" customWidth="1"/>
    <col min="3844" max="3844" width="21.86328125" style="53" bestFit="1" customWidth="1"/>
    <col min="3845" max="3845" width="2.265625" style="53" customWidth="1"/>
    <col min="3846" max="3846" width="4.3984375" style="53" customWidth="1"/>
    <col min="3847" max="3847" width="2.265625" style="53" customWidth="1"/>
    <col min="3848" max="3848" width="13.1328125" style="53" bestFit="1" customWidth="1"/>
    <col min="3849" max="3850" width="23.86328125" style="53" bestFit="1" customWidth="1"/>
    <col min="3851" max="3851" width="2.265625" style="53" customWidth="1"/>
    <col min="3852" max="3852" width="4.3984375" style="53" customWidth="1"/>
    <col min="3853" max="3853" width="2.265625" style="53" customWidth="1"/>
    <col min="3854" max="3854" width="13.1328125" style="53" bestFit="1" customWidth="1"/>
    <col min="3855" max="3855" width="23.86328125" style="53" bestFit="1" customWidth="1"/>
    <col min="3856" max="3856" width="25.73046875" style="53" bestFit="1" customWidth="1"/>
    <col min="3857" max="3857" width="2.3984375" style="53" customWidth="1"/>
    <col min="3858" max="3858" width="4.3984375" style="53" customWidth="1"/>
    <col min="3859" max="3859" width="2.265625" style="53" customWidth="1"/>
    <col min="3860" max="3860" width="13.1328125" style="53" bestFit="1" customWidth="1"/>
    <col min="3861" max="3862" width="23.86328125" style="53" bestFit="1" customWidth="1"/>
    <col min="3863" max="3863" width="2.265625" style="53" customWidth="1"/>
    <col min="3864" max="3864" width="8.3984375" style="53" customWidth="1"/>
    <col min="3865" max="3865" width="5.73046875" style="53" customWidth="1"/>
    <col min="3866" max="3866" width="8.46484375" style="53" customWidth="1"/>
    <col min="3867" max="3867" width="7.46484375" style="53" customWidth="1"/>
    <col min="3868" max="3868" width="5" style="53" customWidth="1"/>
    <col min="3869" max="3869" width="7.73046875" style="53" customWidth="1"/>
    <col min="3870" max="4096" width="9.06640625" style="53"/>
    <col min="4097" max="4098" width="2.265625" style="53" customWidth="1"/>
    <col min="4099" max="4099" width="17" style="53" customWidth="1"/>
    <col min="4100" max="4100" width="21.86328125" style="53" bestFit="1" customWidth="1"/>
    <col min="4101" max="4101" width="2.265625" style="53" customWidth="1"/>
    <col min="4102" max="4102" width="4.3984375" style="53" customWidth="1"/>
    <col min="4103" max="4103" width="2.265625" style="53" customWidth="1"/>
    <col min="4104" max="4104" width="13.1328125" style="53" bestFit="1" customWidth="1"/>
    <col min="4105" max="4106" width="23.86328125" style="53" bestFit="1" customWidth="1"/>
    <col min="4107" max="4107" width="2.265625" style="53" customWidth="1"/>
    <col min="4108" max="4108" width="4.3984375" style="53" customWidth="1"/>
    <col min="4109" max="4109" width="2.265625" style="53" customWidth="1"/>
    <col min="4110" max="4110" width="13.1328125" style="53" bestFit="1" customWidth="1"/>
    <col min="4111" max="4111" width="23.86328125" style="53" bestFit="1" customWidth="1"/>
    <col min="4112" max="4112" width="25.73046875" style="53" bestFit="1" customWidth="1"/>
    <col min="4113" max="4113" width="2.3984375" style="53" customWidth="1"/>
    <col min="4114" max="4114" width="4.3984375" style="53" customWidth="1"/>
    <col min="4115" max="4115" width="2.265625" style="53" customWidth="1"/>
    <col min="4116" max="4116" width="13.1328125" style="53" bestFit="1" customWidth="1"/>
    <col min="4117" max="4118" width="23.86328125" style="53" bestFit="1" customWidth="1"/>
    <col min="4119" max="4119" width="2.265625" style="53" customWidth="1"/>
    <col min="4120" max="4120" width="8.3984375" style="53" customWidth="1"/>
    <col min="4121" max="4121" width="5.73046875" style="53" customWidth="1"/>
    <col min="4122" max="4122" width="8.46484375" style="53" customWidth="1"/>
    <col min="4123" max="4123" width="7.46484375" style="53" customWidth="1"/>
    <col min="4124" max="4124" width="5" style="53" customWidth="1"/>
    <col min="4125" max="4125" width="7.73046875" style="53" customWidth="1"/>
    <col min="4126" max="4352" width="9.06640625" style="53"/>
    <col min="4353" max="4354" width="2.265625" style="53" customWidth="1"/>
    <col min="4355" max="4355" width="17" style="53" customWidth="1"/>
    <col min="4356" max="4356" width="21.86328125" style="53" bestFit="1" customWidth="1"/>
    <col min="4357" max="4357" width="2.265625" style="53" customWidth="1"/>
    <col min="4358" max="4358" width="4.3984375" style="53" customWidth="1"/>
    <col min="4359" max="4359" width="2.265625" style="53" customWidth="1"/>
    <col min="4360" max="4360" width="13.1328125" style="53" bestFit="1" customWidth="1"/>
    <col min="4361" max="4362" width="23.86328125" style="53" bestFit="1" customWidth="1"/>
    <col min="4363" max="4363" width="2.265625" style="53" customWidth="1"/>
    <col min="4364" max="4364" width="4.3984375" style="53" customWidth="1"/>
    <col min="4365" max="4365" width="2.265625" style="53" customWidth="1"/>
    <col min="4366" max="4366" width="13.1328125" style="53" bestFit="1" customWidth="1"/>
    <col min="4367" max="4367" width="23.86328125" style="53" bestFit="1" customWidth="1"/>
    <col min="4368" max="4368" width="25.73046875" style="53" bestFit="1" customWidth="1"/>
    <col min="4369" max="4369" width="2.3984375" style="53" customWidth="1"/>
    <col min="4370" max="4370" width="4.3984375" style="53" customWidth="1"/>
    <col min="4371" max="4371" width="2.265625" style="53" customWidth="1"/>
    <col min="4372" max="4372" width="13.1328125" style="53" bestFit="1" customWidth="1"/>
    <col min="4373" max="4374" width="23.86328125" style="53" bestFit="1" customWidth="1"/>
    <col min="4375" max="4375" width="2.265625" style="53" customWidth="1"/>
    <col min="4376" max="4376" width="8.3984375" style="53" customWidth="1"/>
    <col min="4377" max="4377" width="5.73046875" style="53" customWidth="1"/>
    <col min="4378" max="4378" width="8.46484375" style="53" customWidth="1"/>
    <col min="4379" max="4379" width="7.46484375" style="53" customWidth="1"/>
    <col min="4380" max="4380" width="5" style="53" customWidth="1"/>
    <col min="4381" max="4381" width="7.73046875" style="53" customWidth="1"/>
    <col min="4382" max="4608" width="9.06640625" style="53"/>
    <col min="4609" max="4610" width="2.265625" style="53" customWidth="1"/>
    <col min="4611" max="4611" width="17" style="53" customWidth="1"/>
    <col min="4612" max="4612" width="21.86328125" style="53" bestFit="1" customWidth="1"/>
    <col min="4613" max="4613" width="2.265625" style="53" customWidth="1"/>
    <col min="4614" max="4614" width="4.3984375" style="53" customWidth="1"/>
    <col min="4615" max="4615" width="2.265625" style="53" customWidth="1"/>
    <col min="4616" max="4616" width="13.1328125" style="53" bestFit="1" customWidth="1"/>
    <col min="4617" max="4618" width="23.86328125" style="53" bestFit="1" customWidth="1"/>
    <col min="4619" max="4619" width="2.265625" style="53" customWidth="1"/>
    <col min="4620" max="4620" width="4.3984375" style="53" customWidth="1"/>
    <col min="4621" max="4621" width="2.265625" style="53" customWidth="1"/>
    <col min="4622" max="4622" width="13.1328125" style="53" bestFit="1" customWidth="1"/>
    <col min="4623" max="4623" width="23.86328125" style="53" bestFit="1" customWidth="1"/>
    <col min="4624" max="4624" width="25.73046875" style="53" bestFit="1" customWidth="1"/>
    <col min="4625" max="4625" width="2.3984375" style="53" customWidth="1"/>
    <col min="4626" max="4626" width="4.3984375" style="53" customWidth="1"/>
    <col min="4627" max="4627" width="2.265625" style="53" customWidth="1"/>
    <col min="4628" max="4628" width="13.1328125" style="53" bestFit="1" customWidth="1"/>
    <col min="4629" max="4630" width="23.86328125" style="53" bestFit="1" customWidth="1"/>
    <col min="4631" max="4631" width="2.265625" style="53" customWidth="1"/>
    <col min="4632" max="4632" width="8.3984375" style="53" customWidth="1"/>
    <col min="4633" max="4633" width="5.73046875" style="53" customWidth="1"/>
    <col min="4634" max="4634" width="8.46484375" style="53" customWidth="1"/>
    <col min="4635" max="4635" width="7.46484375" style="53" customWidth="1"/>
    <col min="4636" max="4636" width="5" style="53" customWidth="1"/>
    <col min="4637" max="4637" width="7.73046875" style="53" customWidth="1"/>
    <col min="4638" max="4864" width="9.06640625" style="53"/>
    <col min="4865" max="4866" width="2.265625" style="53" customWidth="1"/>
    <col min="4867" max="4867" width="17" style="53" customWidth="1"/>
    <col min="4868" max="4868" width="21.86328125" style="53" bestFit="1" customWidth="1"/>
    <col min="4869" max="4869" width="2.265625" style="53" customWidth="1"/>
    <col min="4870" max="4870" width="4.3984375" style="53" customWidth="1"/>
    <col min="4871" max="4871" width="2.265625" style="53" customWidth="1"/>
    <col min="4872" max="4872" width="13.1328125" style="53" bestFit="1" customWidth="1"/>
    <col min="4873" max="4874" width="23.86328125" style="53" bestFit="1" customWidth="1"/>
    <col min="4875" max="4875" width="2.265625" style="53" customWidth="1"/>
    <col min="4876" max="4876" width="4.3984375" style="53" customWidth="1"/>
    <col min="4877" max="4877" width="2.265625" style="53" customWidth="1"/>
    <col min="4878" max="4878" width="13.1328125" style="53" bestFit="1" customWidth="1"/>
    <col min="4879" max="4879" width="23.86328125" style="53" bestFit="1" customWidth="1"/>
    <col min="4880" max="4880" width="25.73046875" style="53" bestFit="1" customWidth="1"/>
    <col min="4881" max="4881" width="2.3984375" style="53" customWidth="1"/>
    <col min="4882" max="4882" width="4.3984375" style="53" customWidth="1"/>
    <col min="4883" max="4883" width="2.265625" style="53" customWidth="1"/>
    <col min="4884" max="4884" width="13.1328125" style="53" bestFit="1" customWidth="1"/>
    <col min="4885" max="4886" width="23.86328125" style="53" bestFit="1" customWidth="1"/>
    <col min="4887" max="4887" width="2.265625" style="53" customWidth="1"/>
    <col min="4888" max="4888" width="8.3984375" style="53" customWidth="1"/>
    <col min="4889" max="4889" width="5.73046875" style="53" customWidth="1"/>
    <col min="4890" max="4890" width="8.46484375" style="53" customWidth="1"/>
    <col min="4891" max="4891" width="7.46484375" style="53" customWidth="1"/>
    <col min="4892" max="4892" width="5" style="53" customWidth="1"/>
    <col min="4893" max="4893" width="7.73046875" style="53" customWidth="1"/>
    <col min="4894" max="5120" width="9.06640625" style="53"/>
    <col min="5121" max="5122" width="2.265625" style="53" customWidth="1"/>
    <col min="5123" max="5123" width="17" style="53" customWidth="1"/>
    <col min="5124" max="5124" width="21.86328125" style="53" bestFit="1" customWidth="1"/>
    <col min="5125" max="5125" width="2.265625" style="53" customWidth="1"/>
    <col min="5126" max="5126" width="4.3984375" style="53" customWidth="1"/>
    <col min="5127" max="5127" width="2.265625" style="53" customWidth="1"/>
    <col min="5128" max="5128" width="13.1328125" style="53" bestFit="1" customWidth="1"/>
    <col min="5129" max="5130" width="23.86328125" style="53" bestFit="1" customWidth="1"/>
    <col min="5131" max="5131" width="2.265625" style="53" customWidth="1"/>
    <col min="5132" max="5132" width="4.3984375" style="53" customWidth="1"/>
    <col min="5133" max="5133" width="2.265625" style="53" customWidth="1"/>
    <col min="5134" max="5134" width="13.1328125" style="53" bestFit="1" customWidth="1"/>
    <col min="5135" max="5135" width="23.86328125" style="53" bestFit="1" customWidth="1"/>
    <col min="5136" max="5136" width="25.73046875" style="53" bestFit="1" customWidth="1"/>
    <col min="5137" max="5137" width="2.3984375" style="53" customWidth="1"/>
    <col min="5138" max="5138" width="4.3984375" style="53" customWidth="1"/>
    <col min="5139" max="5139" width="2.265625" style="53" customWidth="1"/>
    <col min="5140" max="5140" width="13.1328125" style="53" bestFit="1" customWidth="1"/>
    <col min="5141" max="5142" width="23.86328125" style="53" bestFit="1" customWidth="1"/>
    <col min="5143" max="5143" width="2.265625" style="53" customWidth="1"/>
    <col min="5144" max="5144" width="8.3984375" style="53" customWidth="1"/>
    <col min="5145" max="5145" width="5.73046875" style="53" customWidth="1"/>
    <col min="5146" max="5146" width="8.46484375" style="53" customWidth="1"/>
    <col min="5147" max="5147" width="7.46484375" style="53" customWidth="1"/>
    <col min="5148" max="5148" width="5" style="53" customWidth="1"/>
    <col min="5149" max="5149" width="7.73046875" style="53" customWidth="1"/>
    <col min="5150" max="5376" width="9.06640625" style="53"/>
    <col min="5377" max="5378" width="2.265625" style="53" customWidth="1"/>
    <col min="5379" max="5379" width="17" style="53" customWidth="1"/>
    <col min="5380" max="5380" width="21.86328125" style="53" bestFit="1" customWidth="1"/>
    <col min="5381" max="5381" width="2.265625" style="53" customWidth="1"/>
    <col min="5382" max="5382" width="4.3984375" style="53" customWidth="1"/>
    <col min="5383" max="5383" width="2.265625" style="53" customWidth="1"/>
    <col min="5384" max="5384" width="13.1328125" style="53" bestFit="1" customWidth="1"/>
    <col min="5385" max="5386" width="23.86328125" style="53" bestFit="1" customWidth="1"/>
    <col min="5387" max="5387" width="2.265625" style="53" customWidth="1"/>
    <col min="5388" max="5388" width="4.3984375" style="53" customWidth="1"/>
    <col min="5389" max="5389" width="2.265625" style="53" customWidth="1"/>
    <col min="5390" max="5390" width="13.1328125" style="53" bestFit="1" customWidth="1"/>
    <col min="5391" max="5391" width="23.86328125" style="53" bestFit="1" customWidth="1"/>
    <col min="5392" max="5392" width="25.73046875" style="53" bestFit="1" customWidth="1"/>
    <col min="5393" max="5393" width="2.3984375" style="53" customWidth="1"/>
    <col min="5394" max="5394" width="4.3984375" style="53" customWidth="1"/>
    <col min="5395" max="5395" width="2.265625" style="53" customWidth="1"/>
    <col min="5396" max="5396" width="13.1328125" style="53" bestFit="1" customWidth="1"/>
    <col min="5397" max="5398" width="23.86328125" style="53" bestFit="1" customWidth="1"/>
    <col min="5399" max="5399" width="2.265625" style="53" customWidth="1"/>
    <col min="5400" max="5400" width="8.3984375" style="53" customWidth="1"/>
    <col min="5401" max="5401" width="5.73046875" style="53" customWidth="1"/>
    <col min="5402" max="5402" width="8.46484375" style="53" customWidth="1"/>
    <col min="5403" max="5403" width="7.46484375" style="53" customWidth="1"/>
    <col min="5404" max="5404" width="5" style="53" customWidth="1"/>
    <col min="5405" max="5405" width="7.73046875" style="53" customWidth="1"/>
    <col min="5406" max="5632" width="9.06640625" style="53"/>
    <col min="5633" max="5634" width="2.265625" style="53" customWidth="1"/>
    <col min="5635" max="5635" width="17" style="53" customWidth="1"/>
    <col min="5636" max="5636" width="21.86328125" style="53" bestFit="1" customWidth="1"/>
    <col min="5637" max="5637" width="2.265625" style="53" customWidth="1"/>
    <col min="5638" max="5638" width="4.3984375" style="53" customWidth="1"/>
    <col min="5639" max="5639" width="2.265625" style="53" customWidth="1"/>
    <col min="5640" max="5640" width="13.1328125" style="53" bestFit="1" customWidth="1"/>
    <col min="5641" max="5642" width="23.86328125" style="53" bestFit="1" customWidth="1"/>
    <col min="5643" max="5643" width="2.265625" style="53" customWidth="1"/>
    <col min="5644" max="5644" width="4.3984375" style="53" customWidth="1"/>
    <col min="5645" max="5645" width="2.265625" style="53" customWidth="1"/>
    <col min="5646" max="5646" width="13.1328125" style="53" bestFit="1" customWidth="1"/>
    <col min="5647" max="5647" width="23.86328125" style="53" bestFit="1" customWidth="1"/>
    <col min="5648" max="5648" width="25.73046875" style="53" bestFit="1" customWidth="1"/>
    <col min="5649" max="5649" width="2.3984375" style="53" customWidth="1"/>
    <col min="5650" max="5650" width="4.3984375" style="53" customWidth="1"/>
    <col min="5651" max="5651" width="2.265625" style="53" customWidth="1"/>
    <col min="5652" max="5652" width="13.1328125" style="53" bestFit="1" customWidth="1"/>
    <col min="5653" max="5654" width="23.86328125" style="53" bestFit="1" customWidth="1"/>
    <col min="5655" max="5655" width="2.265625" style="53" customWidth="1"/>
    <col min="5656" max="5656" width="8.3984375" style="53" customWidth="1"/>
    <col min="5657" max="5657" width="5.73046875" style="53" customWidth="1"/>
    <col min="5658" max="5658" width="8.46484375" style="53" customWidth="1"/>
    <col min="5659" max="5659" width="7.46484375" style="53" customWidth="1"/>
    <col min="5660" max="5660" width="5" style="53" customWidth="1"/>
    <col min="5661" max="5661" width="7.73046875" style="53" customWidth="1"/>
    <col min="5662" max="5888" width="9.06640625" style="53"/>
    <col min="5889" max="5890" width="2.265625" style="53" customWidth="1"/>
    <col min="5891" max="5891" width="17" style="53" customWidth="1"/>
    <col min="5892" max="5892" width="21.86328125" style="53" bestFit="1" customWidth="1"/>
    <col min="5893" max="5893" width="2.265625" style="53" customWidth="1"/>
    <col min="5894" max="5894" width="4.3984375" style="53" customWidth="1"/>
    <col min="5895" max="5895" width="2.265625" style="53" customWidth="1"/>
    <col min="5896" max="5896" width="13.1328125" style="53" bestFit="1" customWidth="1"/>
    <col min="5897" max="5898" width="23.86328125" style="53" bestFit="1" customWidth="1"/>
    <col min="5899" max="5899" width="2.265625" style="53" customWidth="1"/>
    <col min="5900" max="5900" width="4.3984375" style="53" customWidth="1"/>
    <col min="5901" max="5901" width="2.265625" style="53" customWidth="1"/>
    <col min="5902" max="5902" width="13.1328125" style="53" bestFit="1" customWidth="1"/>
    <col min="5903" max="5903" width="23.86328125" style="53" bestFit="1" customWidth="1"/>
    <col min="5904" max="5904" width="25.73046875" style="53" bestFit="1" customWidth="1"/>
    <col min="5905" max="5905" width="2.3984375" style="53" customWidth="1"/>
    <col min="5906" max="5906" width="4.3984375" style="53" customWidth="1"/>
    <col min="5907" max="5907" width="2.265625" style="53" customWidth="1"/>
    <col min="5908" max="5908" width="13.1328125" style="53" bestFit="1" customWidth="1"/>
    <col min="5909" max="5910" width="23.86328125" style="53" bestFit="1" customWidth="1"/>
    <col min="5911" max="5911" width="2.265625" style="53" customWidth="1"/>
    <col min="5912" max="5912" width="8.3984375" style="53" customWidth="1"/>
    <col min="5913" max="5913" width="5.73046875" style="53" customWidth="1"/>
    <col min="5914" max="5914" width="8.46484375" style="53" customWidth="1"/>
    <col min="5915" max="5915" width="7.46484375" style="53" customWidth="1"/>
    <col min="5916" max="5916" width="5" style="53" customWidth="1"/>
    <col min="5917" max="5917" width="7.73046875" style="53" customWidth="1"/>
    <col min="5918" max="6144" width="9.06640625" style="53"/>
    <col min="6145" max="6146" width="2.265625" style="53" customWidth="1"/>
    <col min="6147" max="6147" width="17" style="53" customWidth="1"/>
    <col min="6148" max="6148" width="21.86328125" style="53" bestFit="1" customWidth="1"/>
    <col min="6149" max="6149" width="2.265625" style="53" customWidth="1"/>
    <col min="6150" max="6150" width="4.3984375" style="53" customWidth="1"/>
    <col min="6151" max="6151" width="2.265625" style="53" customWidth="1"/>
    <col min="6152" max="6152" width="13.1328125" style="53" bestFit="1" customWidth="1"/>
    <col min="6153" max="6154" width="23.86328125" style="53" bestFit="1" customWidth="1"/>
    <col min="6155" max="6155" width="2.265625" style="53" customWidth="1"/>
    <col min="6156" max="6156" width="4.3984375" style="53" customWidth="1"/>
    <col min="6157" max="6157" width="2.265625" style="53" customWidth="1"/>
    <col min="6158" max="6158" width="13.1328125" style="53" bestFit="1" customWidth="1"/>
    <col min="6159" max="6159" width="23.86328125" style="53" bestFit="1" customWidth="1"/>
    <col min="6160" max="6160" width="25.73046875" style="53" bestFit="1" customWidth="1"/>
    <col min="6161" max="6161" width="2.3984375" style="53" customWidth="1"/>
    <col min="6162" max="6162" width="4.3984375" style="53" customWidth="1"/>
    <col min="6163" max="6163" width="2.265625" style="53" customWidth="1"/>
    <col min="6164" max="6164" width="13.1328125" style="53" bestFit="1" customWidth="1"/>
    <col min="6165" max="6166" width="23.86328125" style="53" bestFit="1" customWidth="1"/>
    <col min="6167" max="6167" width="2.265625" style="53" customWidth="1"/>
    <col min="6168" max="6168" width="8.3984375" style="53" customWidth="1"/>
    <col min="6169" max="6169" width="5.73046875" style="53" customWidth="1"/>
    <col min="6170" max="6170" width="8.46484375" style="53" customWidth="1"/>
    <col min="6171" max="6171" width="7.46484375" style="53" customWidth="1"/>
    <col min="6172" max="6172" width="5" style="53" customWidth="1"/>
    <col min="6173" max="6173" width="7.73046875" style="53" customWidth="1"/>
    <col min="6174" max="6400" width="9.06640625" style="53"/>
    <col min="6401" max="6402" width="2.265625" style="53" customWidth="1"/>
    <col min="6403" max="6403" width="17" style="53" customWidth="1"/>
    <col min="6404" max="6404" width="21.86328125" style="53" bestFit="1" customWidth="1"/>
    <col min="6405" max="6405" width="2.265625" style="53" customWidth="1"/>
    <col min="6406" max="6406" width="4.3984375" style="53" customWidth="1"/>
    <col min="6407" max="6407" width="2.265625" style="53" customWidth="1"/>
    <col min="6408" max="6408" width="13.1328125" style="53" bestFit="1" customWidth="1"/>
    <col min="6409" max="6410" width="23.86328125" style="53" bestFit="1" customWidth="1"/>
    <col min="6411" max="6411" width="2.265625" style="53" customWidth="1"/>
    <col min="6412" max="6412" width="4.3984375" style="53" customWidth="1"/>
    <col min="6413" max="6413" width="2.265625" style="53" customWidth="1"/>
    <col min="6414" max="6414" width="13.1328125" style="53" bestFit="1" customWidth="1"/>
    <col min="6415" max="6415" width="23.86328125" style="53" bestFit="1" customWidth="1"/>
    <col min="6416" max="6416" width="25.73046875" style="53" bestFit="1" customWidth="1"/>
    <col min="6417" max="6417" width="2.3984375" style="53" customWidth="1"/>
    <col min="6418" max="6418" width="4.3984375" style="53" customWidth="1"/>
    <col min="6419" max="6419" width="2.265625" style="53" customWidth="1"/>
    <col min="6420" max="6420" width="13.1328125" style="53" bestFit="1" customWidth="1"/>
    <col min="6421" max="6422" width="23.86328125" style="53" bestFit="1" customWidth="1"/>
    <col min="6423" max="6423" width="2.265625" style="53" customWidth="1"/>
    <col min="6424" max="6424" width="8.3984375" style="53" customWidth="1"/>
    <col min="6425" max="6425" width="5.73046875" style="53" customWidth="1"/>
    <col min="6426" max="6426" width="8.46484375" style="53" customWidth="1"/>
    <col min="6427" max="6427" width="7.46484375" style="53" customWidth="1"/>
    <col min="6428" max="6428" width="5" style="53" customWidth="1"/>
    <col min="6429" max="6429" width="7.73046875" style="53" customWidth="1"/>
    <col min="6430" max="6656" width="9.06640625" style="53"/>
    <col min="6657" max="6658" width="2.265625" style="53" customWidth="1"/>
    <col min="6659" max="6659" width="17" style="53" customWidth="1"/>
    <col min="6660" max="6660" width="21.86328125" style="53" bestFit="1" customWidth="1"/>
    <col min="6661" max="6661" width="2.265625" style="53" customWidth="1"/>
    <col min="6662" max="6662" width="4.3984375" style="53" customWidth="1"/>
    <col min="6663" max="6663" width="2.265625" style="53" customWidth="1"/>
    <col min="6664" max="6664" width="13.1328125" style="53" bestFit="1" customWidth="1"/>
    <col min="6665" max="6666" width="23.86328125" style="53" bestFit="1" customWidth="1"/>
    <col min="6667" max="6667" width="2.265625" style="53" customWidth="1"/>
    <col min="6668" max="6668" width="4.3984375" style="53" customWidth="1"/>
    <col min="6669" max="6669" width="2.265625" style="53" customWidth="1"/>
    <col min="6670" max="6670" width="13.1328125" style="53" bestFit="1" customWidth="1"/>
    <col min="6671" max="6671" width="23.86328125" style="53" bestFit="1" customWidth="1"/>
    <col min="6672" max="6672" width="25.73046875" style="53" bestFit="1" customWidth="1"/>
    <col min="6673" max="6673" width="2.3984375" style="53" customWidth="1"/>
    <col min="6674" max="6674" width="4.3984375" style="53" customWidth="1"/>
    <col min="6675" max="6675" width="2.265625" style="53" customWidth="1"/>
    <col min="6676" max="6676" width="13.1328125" style="53" bestFit="1" customWidth="1"/>
    <col min="6677" max="6678" width="23.86328125" style="53" bestFit="1" customWidth="1"/>
    <col min="6679" max="6679" width="2.265625" style="53" customWidth="1"/>
    <col min="6680" max="6680" width="8.3984375" style="53" customWidth="1"/>
    <col min="6681" max="6681" width="5.73046875" style="53" customWidth="1"/>
    <col min="6682" max="6682" width="8.46484375" style="53" customWidth="1"/>
    <col min="6683" max="6683" width="7.46484375" style="53" customWidth="1"/>
    <col min="6684" max="6684" width="5" style="53" customWidth="1"/>
    <col min="6685" max="6685" width="7.73046875" style="53" customWidth="1"/>
    <col min="6686" max="6912" width="9.06640625" style="53"/>
    <col min="6913" max="6914" width="2.265625" style="53" customWidth="1"/>
    <col min="6915" max="6915" width="17" style="53" customWidth="1"/>
    <col min="6916" max="6916" width="21.86328125" style="53" bestFit="1" customWidth="1"/>
    <col min="6917" max="6917" width="2.265625" style="53" customWidth="1"/>
    <col min="6918" max="6918" width="4.3984375" style="53" customWidth="1"/>
    <col min="6919" max="6919" width="2.265625" style="53" customWidth="1"/>
    <col min="6920" max="6920" width="13.1328125" style="53" bestFit="1" customWidth="1"/>
    <col min="6921" max="6922" width="23.86328125" style="53" bestFit="1" customWidth="1"/>
    <col min="6923" max="6923" width="2.265625" style="53" customWidth="1"/>
    <col min="6924" max="6924" width="4.3984375" style="53" customWidth="1"/>
    <col min="6925" max="6925" width="2.265625" style="53" customWidth="1"/>
    <col min="6926" max="6926" width="13.1328125" style="53" bestFit="1" customWidth="1"/>
    <col min="6927" max="6927" width="23.86328125" style="53" bestFit="1" customWidth="1"/>
    <col min="6928" max="6928" width="25.73046875" style="53" bestFit="1" customWidth="1"/>
    <col min="6929" max="6929" width="2.3984375" style="53" customWidth="1"/>
    <col min="6930" max="6930" width="4.3984375" style="53" customWidth="1"/>
    <col min="6931" max="6931" width="2.265625" style="53" customWidth="1"/>
    <col min="6932" max="6932" width="13.1328125" style="53" bestFit="1" customWidth="1"/>
    <col min="6933" max="6934" width="23.86328125" style="53" bestFit="1" customWidth="1"/>
    <col min="6935" max="6935" width="2.265625" style="53" customWidth="1"/>
    <col min="6936" max="6936" width="8.3984375" style="53" customWidth="1"/>
    <col min="6937" max="6937" width="5.73046875" style="53" customWidth="1"/>
    <col min="6938" max="6938" width="8.46484375" style="53" customWidth="1"/>
    <col min="6939" max="6939" width="7.46484375" style="53" customWidth="1"/>
    <col min="6940" max="6940" width="5" style="53" customWidth="1"/>
    <col min="6941" max="6941" width="7.73046875" style="53" customWidth="1"/>
    <col min="6942" max="7168" width="9.06640625" style="53"/>
    <col min="7169" max="7170" width="2.265625" style="53" customWidth="1"/>
    <col min="7171" max="7171" width="17" style="53" customWidth="1"/>
    <col min="7172" max="7172" width="21.86328125" style="53" bestFit="1" customWidth="1"/>
    <col min="7173" max="7173" width="2.265625" style="53" customWidth="1"/>
    <col min="7174" max="7174" width="4.3984375" style="53" customWidth="1"/>
    <col min="7175" max="7175" width="2.265625" style="53" customWidth="1"/>
    <col min="7176" max="7176" width="13.1328125" style="53" bestFit="1" customWidth="1"/>
    <col min="7177" max="7178" width="23.86328125" style="53" bestFit="1" customWidth="1"/>
    <col min="7179" max="7179" width="2.265625" style="53" customWidth="1"/>
    <col min="7180" max="7180" width="4.3984375" style="53" customWidth="1"/>
    <col min="7181" max="7181" width="2.265625" style="53" customWidth="1"/>
    <col min="7182" max="7182" width="13.1328125" style="53" bestFit="1" customWidth="1"/>
    <col min="7183" max="7183" width="23.86328125" style="53" bestFit="1" customWidth="1"/>
    <col min="7184" max="7184" width="25.73046875" style="53" bestFit="1" customWidth="1"/>
    <col min="7185" max="7185" width="2.3984375" style="53" customWidth="1"/>
    <col min="7186" max="7186" width="4.3984375" style="53" customWidth="1"/>
    <col min="7187" max="7187" width="2.265625" style="53" customWidth="1"/>
    <col min="7188" max="7188" width="13.1328125" style="53" bestFit="1" customWidth="1"/>
    <col min="7189" max="7190" width="23.86328125" style="53" bestFit="1" customWidth="1"/>
    <col min="7191" max="7191" width="2.265625" style="53" customWidth="1"/>
    <col min="7192" max="7192" width="8.3984375" style="53" customWidth="1"/>
    <col min="7193" max="7193" width="5.73046875" style="53" customWidth="1"/>
    <col min="7194" max="7194" width="8.46484375" style="53" customWidth="1"/>
    <col min="7195" max="7195" width="7.46484375" style="53" customWidth="1"/>
    <col min="7196" max="7196" width="5" style="53" customWidth="1"/>
    <col min="7197" max="7197" width="7.73046875" style="53" customWidth="1"/>
    <col min="7198" max="7424" width="9.06640625" style="53"/>
    <col min="7425" max="7426" width="2.265625" style="53" customWidth="1"/>
    <col min="7427" max="7427" width="17" style="53" customWidth="1"/>
    <col min="7428" max="7428" width="21.86328125" style="53" bestFit="1" customWidth="1"/>
    <col min="7429" max="7429" width="2.265625" style="53" customWidth="1"/>
    <col min="7430" max="7430" width="4.3984375" style="53" customWidth="1"/>
    <col min="7431" max="7431" width="2.265625" style="53" customWidth="1"/>
    <col min="7432" max="7432" width="13.1328125" style="53" bestFit="1" customWidth="1"/>
    <col min="7433" max="7434" width="23.86328125" style="53" bestFit="1" customWidth="1"/>
    <col min="7435" max="7435" width="2.265625" style="53" customWidth="1"/>
    <col min="7436" max="7436" width="4.3984375" style="53" customWidth="1"/>
    <col min="7437" max="7437" width="2.265625" style="53" customWidth="1"/>
    <col min="7438" max="7438" width="13.1328125" style="53" bestFit="1" customWidth="1"/>
    <col min="7439" max="7439" width="23.86328125" style="53" bestFit="1" customWidth="1"/>
    <col min="7440" max="7440" width="25.73046875" style="53" bestFit="1" customWidth="1"/>
    <col min="7441" max="7441" width="2.3984375" style="53" customWidth="1"/>
    <col min="7442" max="7442" width="4.3984375" style="53" customWidth="1"/>
    <col min="7443" max="7443" width="2.265625" style="53" customWidth="1"/>
    <col min="7444" max="7444" width="13.1328125" style="53" bestFit="1" customWidth="1"/>
    <col min="7445" max="7446" width="23.86328125" style="53" bestFit="1" customWidth="1"/>
    <col min="7447" max="7447" width="2.265625" style="53" customWidth="1"/>
    <col min="7448" max="7448" width="8.3984375" style="53" customWidth="1"/>
    <col min="7449" max="7449" width="5.73046875" style="53" customWidth="1"/>
    <col min="7450" max="7450" width="8.46484375" style="53" customWidth="1"/>
    <col min="7451" max="7451" width="7.46484375" style="53" customWidth="1"/>
    <col min="7452" max="7452" width="5" style="53" customWidth="1"/>
    <col min="7453" max="7453" width="7.73046875" style="53" customWidth="1"/>
    <col min="7454" max="7680" width="9.06640625" style="53"/>
    <col min="7681" max="7682" width="2.265625" style="53" customWidth="1"/>
    <col min="7683" max="7683" width="17" style="53" customWidth="1"/>
    <col min="7684" max="7684" width="21.86328125" style="53" bestFit="1" customWidth="1"/>
    <col min="7685" max="7685" width="2.265625" style="53" customWidth="1"/>
    <col min="7686" max="7686" width="4.3984375" style="53" customWidth="1"/>
    <col min="7687" max="7687" width="2.265625" style="53" customWidth="1"/>
    <col min="7688" max="7688" width="13.1328125" style="53" bestFit="1" customWidth="1"/>
    <col min="7689" max="7690" width="23.86328125" style="53" bestFit="1" customWidth="1"/>
    <col min="7691" max="7691" width="2.265625" style="53" customWidth="1"/>
    <col min="7692" max="7692" width="4.3984375" style="53" customWidth="1"/>
    <col min="7693" max="7693" width="2.265625" style="53" customWidth="1"/>
    <col min="7694" max="7694" width="13.1328125" style="53" bestFit="1" customWidth="1"/>
    <col min="7695" max="7695" width="23.86328125" style="53" bestFit="1" customWidth="1"/>
    <col min="7696" max="7696" width="25.73046875" style="53" bestFit="1" customWidth="1"/>
    <col min="7697" max="7697" width="2.3984375" style="53" customWidth="1"/>
    <col min="7698" max="7698" width="4.3984375" style="53" customWidth="1"/>
    <col min="7699" max="7699" width="2.265625" style="53" customWidth="1"/>
    <col min="7700" max="7700" width="13.1328125" style="53" bestFit="1" customWidth="1"/>
    <col min="7701" max="7702" width="23.86328125" style="53" bestFit="1" customWidth="1"/>
    <col min="7703" max="7703" width="2.265625" style="53" customWidth="1"/>
    <col min="7704" max="7704" width="8.3984375" style="53" customWidth="1"/>
    <col min="7705" max="7705" width="5.73046875" style="53" customWidth="1"/>
    <col min="7706" max="7706" width="8.46484375" style="53" customWidth="1"/>
    <col min="7707" max="7707" width="7.46484375" style="53" customWidth="1"/>
    <col min="7708" max="7708" width="5" style="53" customWidth="1"/>
    <col min="7709" max="7709" width="7.73046875" style="53" customWidth="1"/>
    <col min="7710" max="7936" width="9.06640625" style="53"/>
    <col min="7937" max="7938" width="2.265625" style="53" customWidth="1"/>
    <col min="7939" max="7939" width="17" style="53" customWidth="1"/>
    <col min="7940" max="7940" width="21.86328125" style="53" bestFit="1" customWidth="1"/>
    <col min="7941" max="7941" width="2.265625" style="53" customWidth="1"/>
    <col min="7942" max="7942" width="4.3984375" style="53" customWidth="1"/>
    <col min="7943" max="7943" width="2.265625" style="53" customWidth="1"/>
    <col min="7944" max="7944" width="13.1328125" style="53" bestFit="1" customWidth="1"/>
    <col min="7945" max="7946" width="23.86328125" style="53" bestFit="1" customWidth="1"/>
    <col min="7947" max="7947" width="2.265625" style="53" customWidth="1"/>
    <col min="7948" max="7948" width="4.3984375" style="53" customWidth="1"/>
    <col min="7949" max="7949" width="2.265625" style="53" customWidth="1"/>
    <col min="7950" max="7950" width="13.1328125" style="53" bestFit="1" customWidth="1"/>
    <col min="7951" max="7951" width="23.86328125" style="53" bestFit="1" customWidth="1"/>
    <col min="7952" max="7952" width="25.73046875" style="53" bestFit="1" customWidth="1"/>
    <col min="7953" max="7953" width="2.3984375" style="53" customWidth="1"/>
    <col min="7954" max="7954" width="4.3984375" style="53" customWidth="1"/>
    <col min="7955" max="7955" width="2.265625" style="53" customWidth="1"/>
    <col min="7956" max="7956" width="13.1328125" style="53" bestFit="1" customWidth="1"/>
    <col min="7957" max="7958" width="23.86328125" style="53" bestFit="1" customWidth="1"/>
    <col min="7959" max="7959" width="2.265625" style="53" customWidth="1"/>
    <col min="7960" max="7960" width="8.3984375" style="53" customWidth="1"/>
    <col min="7961" max="7961" width="5.73046875" style="53" customWidth="1"/>
    <col min="7962" max="7962" width="8.46484375" style="53" customWidth="1"/>
    <col min="7963" max="7963" width="7.46484375" style="53" customWidth="1"/>
    <col min="7964" max="7964" width="5" style="53" customWidth="1"/>
    <col min="7965" max="7965" width="7.73046875" style="53" customWidth="1"/>
    <col min="7966" max="8192" width="9.06640625" style="53"/>
    <col min="8193" max="8194" width="2.265625" style="53" customWidth="1"/>
    <col min="8195" max="8195" width="17" style="53" customWidth="1"/>
    <col min="8196" max="8196" width="21.86328125" style="53" bestFit="1" customWidth="1"/>
    <col min="8197" max="8197" width="2.265625" style="53" customWidth="1"/>
    <col min="8198" max="8198" width="4.3984375" style="53" customWidth="1"/>
    <col min="8199" max="8199" width="2.265625" style="53" customWidth="1"/>
    <col min="8200" max="8200" width="13.1328125" style="53" bestFit="1" customWidth="1"/>
    <col min="8201" max="8202" width="23.86328125" style="53" bestFit="1" customWidth="1"/>
    <col min="8203" max="8203" width="2.265625" style="53" customWidth="1"/>
    <col min="8204" max="8204" width="4.3984375" style="53" customWidth="1"/>
    <col min="8205" max="8205" width="2.265625" style="53" customWidth="1"/>
    <col min="8206" max="8206" width="13.1328125" style="53" bestFit="1" customWidth="1"/>
    <col min="8207" max="8207" width="23.86328125" style="53" bestFit="1" customWidth="1"/>
    <col min="8208" max="8208" width="25.73046875" style="53" bestFit="1" customWidth="1"/>
    <col min="8209" max="8209" width="2.3984375" style="53" customWidth="1"/>
    <col min="8210" max="8210" width="4.3984375" style="53" customWidth="1"/>
    <col min="8211" max="8211" width="2.265625" style="53" customWidth="1"/>
    <col min="8212" max="8212" width="13.1328125" style="53" bestFit="1" customWidth="1"/>
    <col min="8213" max="8214" width="23.86328125" style="53" bestFit="1" customWidth="1"/>
    <col min="8215" max="8215" width="2.265625" style="53" customWidth="1"/>
    <col min="8216" max="8216" width="8.3984375" style="53" customWidth="1"/>
    <col min="8217" max="8217" width="5.73046875" style="53" customWidth="1"/>
    <col min="8218" max="8218" width="8.46484375" style="53" customWidth="1"/>
    <col min="8219" max="8219" width="7.46484375" style="53" customWidth="1"/>
    <col min="8220" max="8220" width="5" style="53" customWidth="1"/>
    <col min="8221" max="8221" width="7.73046875" style="53" customWidth="1"/>
    <col min="8222" max="8448" width="9.06640625" style="53"/>
    <col min="8449" max="8450" width="2.265625" style="53" customWidth="1"/>
    <col min="8451" max="8451" width="17" style="53" customWidth="1"/>
    <col min="8452" max="8452" width="21.86328125" style="53" bestFit="1" customWidth="1"/>
    <col min="8453" max="8453" width="2.265625" style="53" customWidth="1"/>
    <col min="8454" max="8454" width="4.3984375" style="53" customWidth="1"/>
    <col min="8455" max="8455" width="2.265625" style="53" customWidth="1"/>
    <col min="8456" max="8456" width="13.1328125" style="53" bestFit="1" customWidth="1"/>
    <col min="8457" max="8458" width="23.86328125" style="53" bestFit="1" customWidth="1"/>
    <col min="8459" max="8459" width="2.265625" style="53" customWidth="1"/>
    <col min="8460" max="8460" width="4.3984375" style="53" customWidth="1"/>
    <col min="8461" max="8461" width="2.265625" style="53" customWidth="1"/>
    <col min="8462" max="8462" width="13.1328125" style="53" bestFit="1" customWidth="1"/>
    <col min="8463" max="8463" width="23.86328125" style="53" bestFit="1" customWidth="1"/>
    <col min="8464" max="8464" width="25.73046875" style="53" bestFit="1" customWidth="1"/>
    <col min="8465" max="8465" width="2.3984375" style="53" customWidth="1"/>
    <col min="8466" max="8466" width="4.3984375" style="53" customWidth="1"/>
    <col min="8467" max="8467" width="2.265625" style="53" customWidth="1"/>
    <col min="8468" max="8468" width="13.1328125" style="53" bestFit="1" customWidth="1"/>
    <col min="8469" max="8470" width="23.86328125" style="53" bestFit="1" customWidth="1"/>
    <col min="8471" max="8471" width="2.265625" style="53" customWidth="1"/>
    <col min="8472" max="8472" width="8.3984375" style="53" customWidth="1"/>
    <col min="8473" max="8473" width="5.73046875" style="53" customWidth="1"/>
    <col min="8474" max="8474" width="8.46484375" style="53" customWidth="1"/>
    <col min="8475" max="8475" width="7.46484375" style="53" customWidth="1"/>
    <col min="8476" max="8476" width="5" style="53" customWidth="1"/>
    <col min="8477" max="8477" width="7.73046875" style="53" customWidth="1"/>
    <col min="8478" max="8704" width="9.06640625" style="53"/>
    <col min="8705" max="8706" width="2.265625" style="53" customWidth="1"/>
    <col min="8707" max="8707" width="17" style="53" customWidth="1"/>
    <col min="8708" max="8708" width="21.86328125" style="53" bestFit="1" customWidth="1"/>
    <col min="8709" max="8709" width="2.265625" style="53" customWidth="1"/>
    <col min="8710" max="8710" width="4.3984375" style="53" customWidth="1"/>
    <col min="8711" max="8711" width="2.265625" style="53" customWidth="1"/>
    <col min="8712" max="8712" width="13.1328125" style="53" bestFit="1" customWidth="1"/>
    <col min="8713" max="8714" width="23.86328125" style="53" bestFit="1" customWidth="1"/>
    <col min="8715" max="8715" width="2.265625" style="53" customWidth="1"/>
    <col min="8716" max="8716" width="4.3984375" style="53" customWidth="1"/>
    <col min="8717" max="8717" width="2.265625" style="53" customWidth="1"/>
    <col min="8718" max="8718" width="13.1328125" style="53" bestFit="1" customWidth="1"/>
    <col min="8719" max="8719" width="23.86328125" style="53" bestFit="1" customWidth="1"/>
    <col min="8720" max="8720" width="25.73046875" style="53" bestFit="1" customWidth="1"/>
    <col min="8721" max="8721" width="2.3984375" style="53" customWidth="1"/>
    <col min="8722" max="8722" width="4.3984375" style="53" customWidth="1"/>
    <col min="8723" max="8723" width="2.265625" style="53" customWidth="1"/>
    <col min="8724" max="8724" width="13.1328125" style="53" bestFit="1" customWidth="1"/>
    <col min="8725" max="8726" width="23.86328125" style="53" bestFit="1" customWidth="1"/>
    <col min="8727" max="8727" width="2.265625" style="53" customWidth="1"/>
    <col min="8728" max="8728" width="8.3984375" style="53" customWidth="1"/>
    <col min="8729" max="8729" width="5.73046875" style="53" customWidth="1"/>
    <col min="8730" max="8730" width="8.46484375" style="53" customWidth="1"/>
    <col min="8731" max="8731" width="7.46484375" style="53" customWidth="1"/>
    <col min="8732" max="8732" width="5" style="53" customWidth="1"/>
    <col min="8733" max="8733" width="7.73046875" style="53" customWidth="1"/>
    <col min="8734" max="8960" width="9.06640625" style="53"/>
    <col min="8961" max="8962" width="2.265625" style="53" customWidth="1"/>
    <col min="8963" max="8963" width="17" style="53" customWidth="1"/>
    <col min="8964" max="8964" width="21.86328125" style="53" bestFit="1" customWidth="1"/>
    <col min="8965" max="8965" width="2.265625" style="53" customWidth="1"/>
    <col min="8966" max="8966" width="4.3984375" style="53" customWidth="1"/>
    <col min="8967" max="8967" width="2.265625" style="53" customWidth="1"/>
    <col min="8968" max="8968" width="13.1328125" style="53" bestFit="1" customWidth="1"/>
    <col min="8969" max="8970" width="23.86328125" style="53" bestFit="1" customWidth="1"/>
    <col min="8971" max="8971" width="2.265625" style="53" customWidth="1"/>
    <col min="8972" max="8972" width="4.3984375" style="53" customWidth="1"/>
    <col min="8973" max="8973" width="2.265625" style="53" customWidth="1"/>
    <col min="8974" max="8974" width="13.1328125" style="53" bestFit="1" customWidth="1"/>
    <col min="8975" max="8975" width="23.86328125" style="53" bestFit="1" customWidth="1"/>
    <col min="8976" max="8976" width="25.73046875" style="53" bestFit="1" customWidth="1"/>
    <col min="8977" max="8977" width="2.3984375" style="53" customWidth="1"/>
    <col min="8978" max="8978" width="4.3984375" style="53" customWidth="1"/>
    <col min="8979" max="8979" width="2.265625" style="53" customWidth="1"/>
    <col min="8980" max="8980" width="13.1328125" style="53" bestFit="1" customWidth="1"/>
    <col min="8981" max="8982" width="23.86328125" style="53" bestFit="1" customWidth="1"/>
    <col min="8983" max="8983" width="2.265625" style="53" customWidth="1"/>
    <col min="8984" max="8984" width="8.3984375" style="53" customWidth="1"/>
    <col min="8985" max="8985" width="5.73046875" style="53" customWidth="1"/>
    <col min="8986" max="8986" width="8.46484375" style="53" customWidth="1"/>
    <col min="8987" max="8987" width="7.46484375" style="53" customWidth="1"/>
    <col min="8988" max="8988" width="5" style="53" customWidth="1"/>
    <col min="8989" max="8989" width="7.73046875" style="53" customWidth="1"/>
    <col min="8990" max="9216" width="9.06640625" style="53"/>
    <col min="9217" max="9218" width="2.265625" style="53" customWidth="1"/>
    <col min="9219" max="9219" width="17" style="53" customWidth="1"/>
    <col min="9220" max="9220" width="21.86328125" style="53" bestFit="1" customWidth="1"/>
    <col min="9221" max="9221" width="2.265625" style="53" customWidth="1"/>
    <col min="9222" max="9222" width="4.3984375" style="53" customWidth="1"/>
    <col min="9223" max="9223" width="2.265625" style="53" customWidth="1"/>
    <col min="9224" max="9224" width="13.1328125" style="53" bestFit="1" customWidth="1"/>
    <col min="9225" max="9226" width="23.86328125" style="53" bestFit="1" customWidth="1"/>
    <col min="9227" max="9227" width="2.265625" style="53" customWidth="1"/>
    <col min="9228" max="9228" width="4.3984375" style="53" customWidth="1"/>
    <col min="9229" max="9229" width="2.265625" style="53" customWidth="1"/>
    <col min="9230" max="9230" width="13.1328125" style="53" bestFit="1" customWidth="1"/>
    <col min="9231" max="9231" width="23.86328125" style="53" bestFit="1" customWidth="1"/>
    <col min="9232" max="9232" width="25.73046875" style="53" bestFit="1" customWidth="1"/>
    <col min="9233" max="9233" width="2.3984375" style="53" customWidth="1"/>
    <col min="9234" max="9234" width="4.3984375" style="53" customWidth="1"/>
    <col min="9235" max="9235" width="2.265625" style="53" customWidth="1"/>
    <col min="9236" max="9236" width="13.1328125" style="53" bestFit="1" customWidth="1"/>
    <col min="9237" max="9238" width="23.86328125" style="53" bestFit="1" customWidth="1"/>
    <col min="9239" max="9239" width="2.265625" style="53" customWidth="1"/>
    <col min="9240" max="9240" width="8.3984375" style="53" customWidth="1"/>
    <col min="9241" max="9241" width="5.73046875" style="53" customWidth="1"/>
    <col min="9242" max="9242" width="8.46484375" style="53" customWidth="1"/>
    <col min="9243" max="9243" width="7.46484375" style="53" customWidth="1"/>
    <col min="9244" max="9244" width="5" style="53" customWidth="1"/>
    <col min="9245" max="9245" width="7.73046875" style="53" customWidth="1"/>
    <col min="9246" max="9472" width="9.06640625" style="53"/>
    <col min="9473" max="9474" width="2.265625" style="53" customWidth="1"/>
    <col min="9475" max="9475" width="17" style="53" customWidth="1"/>
    <col min="9476" max="9476" width="21.86328125" style="53" bestFit="1" customWidth="1"/>
    <col min="9477" max="9477" width="2.265625" style="53" customWidth="1"/>
    <col min="9478" max="9478" width="4.3984375" style="53" customWidth="1"/>
    <col min="9479" max="9479" width="2.265625" style="53" customWidth="1"/>
    <col min="9480" max="9480" width="13.1328125" style="53" bestFit="1" customWidth="1"/>
    <col min="9481" max="9482" width="23.86328125" style="53" bestFit="1" customWidth="1"/>
    <col min="9483" max="9483" width="2.265625" style="53" customWidth="1"/>
    <col min="9484" max="9484" width="4.3984375" style="53" customWidth="1"/>
    <col min="9485" max="9485" width="2.265625" style="53" customWidth="1"/>
    <col min="9486" max="9486" width="13.1328125" style="53" bestFit="1" customWidth="1"/>
    <col min="9487" max="9487" width="23.86328125" style="53" bestFit="1" customWidth="1"/>
    <col min="9488" max="9488" width="25.73046875" style="53" bestFit="1" customWidth="1"/>
    <col min="9489" max="9489" width="2.3984375" style="53" customWidth="1"/>
    <col min="9490" max="9490" width="4.3984375" style="53" customWidth="1"/>
    <col min="9491" max="9491" width="2.265625" style="53" customWidth="1"/>
    <col min="9492" max="9492" width="13.1328125" style="53" bestFit="1" customWidth="1"/>
    <col min="9493" max="9494" width="23.86328125" style="53" bestFit="1" customWidth="1"/>
    <col min="9495" max="9495" width="2.265625" style="53" customWidth="1"/>
    <col min="9496" max="9496" width="8.3984375" style="53" customWidth="1"/>
    <col min="9497" max="9497" width="5.73046875" style="53" customWidth="1"/>
    <col min="9498" max="9498" width="8.46484375" style="53" customWidth="1"/>
    <col min="9499" max="9499" width="7.46484375" style="53" customWidth="1"/>
    <col min="9500" max="9500" width="5" style="53" customWidth="1"/>
    <col min="9501" max="9501" width="7.73046875" style="53" customWidth="1"/>
    <col min="9502" max="9728" width="9.06640625" style="53"/>
    <col min="9729" max="9730" width="2.265625" style="53" customWidth="1"/>
    <col min="9731" max="9731" width="17" style="53" customWidth="1"/>
    <col min="9732" max="9732" width="21.86328125" style="53" bestFit="1" customWidth="1"/>
    <col min="9733" max="9733" width="2.265625" style="53" customWidth="1"/>
    <col min="9734" max="9734" width="4.3984375" style="53" customWidth="1"/>
    <col min="9735" max="9735" width="2.265625" style="53" customWidth="1"/>
    <col min="9736" max="9736" width="13.1328125" style="53" bestFit="1" customWidth="1"/>
    <col min="9737" max="9738" width="23.86328125" style="53" bestFit="1" customWidth="1"/>
    <col min="9739" max="9739" width="2.265625" style="53" customWidth="1"/>
    <col min="9740" max="9740" width="4.3984375" style="53" customWidth="1"/>
    <col min="9741" max="9741" width="2.265625" style="53" customWidth="1"/>
    <col min="9742" max="9742" width="13.1328125" style="53" bestFit="1" customWidth="1"/>
    <col min="9743" max="9743" width="23.86328125" style="53" bestFit="1" customWidth="1"/>
    <col min="9744" max="9744" width="25.73046875" style="53" bestFit="1" customWidth="1"/>
    <col min="9745" max="9745" width="2.3984375" style="53" customWidth="1"/>
    <col min="9746" max="9746" width="4.3984375" style="53" customWidth="1"/>
    <col min="9747" max="9747" width="2.265625" style="53" customWidth="1"/>
    <col min="9748" max="9748" width="13.1328125" style="53" bestFit="1" customWidth="1"/>
    <col min="9749" max="9750" width="23.86328125" style="53" bestFit="1" customWidth="1"/>
    <col min="9751" max="9751" width="2.265625" style="53" customWidth="1"/>
    <col min="9752" max="9752" width="8.3984375" style="53" customWidth="1"/>
    <col min="9753" max="9753" width="5.73046875" style="53" customWidth="1"/>
    <col min="9754" max="9754" width="8.46484375" style="53" customWidth="1"/>
    <col min="9755" max="9755" width="7.46484375" style="53" customWidth="1"/>
    <col min="9756" max="9756" width="5" style="53" customWidth="1"/>
    <col min="9757" max="9757" width="7.73046875" style="53" customWidth="1"/>
    <col min="9758" max="9984" width="9.06640625" style="53"/>
    <col min="9985" max="9986" width="2.265625" style="53" customWidth="1"/>
    <col min="9987" max="9987" width="17" style="53" customWidth="1"/>
    <col min="9988" max="9988" width="21.86328125" style="53" bestFit="1" customWidth="1"/>
    <col min="9989" max="9989" width="2.265625" style="53" customWidth="1"/>
    <col min="9990" max="9990" width="4.3984375" style="53" customWidth="1"/>
    <col min="9991" max="9991" width="2.265625" style="53" customWidth="1"/>
    <col min="9992" max="9992" width="13.1328125" style="53" bestFit="1" customWidth="1"/>
    <col min="9993" max="9994" width="23.86328125" style="53" bestFit="1" customWidth="1"/>
    <col min="9995" max="9995" width="2.265625" style="53" customWidth="1"/>
    <col min="9996" max="9996" width="4.3984375" style="53" customWidth="1"/>
    <col min="9997" max="9997" width="2.265625" style="53" customWidth="1"/>
    <col min="9998" max="9998" width="13.1328125" style="53" bestFit="1" customWidth="1"/>
    <col min="9999" max="9999" width="23.86328125" style="53" bestFit="1" customWidth="1"/>
    <col min="10000" max="10000" width="25.73046875" style="53" bestFit="1" customWidth="1"/>
    <col min="10001" max="10001" width="2.3984375" style="53" customWidth="1"/>
    <col min="10002" max="10002" width="4.3984375" style="53" customWidth="1"/>
    <col min="10003" max="10003" width="2.265625" style="53" customWidth="1"/>
    <col min="10004" max="10004" width="13.1328125" style="53" bestFit="1" customWidth="1"/>
    <col min="10005" max="10006" width="23.86328125" style="53" bestFit="1" customWidth="1"/>
    <col min="10007" max="10007" width="2.265625" style="53" customWidth="1"/>
    <col min="10008" max="10008" width="8.3984375" style="53" customWidth="1"/>
    <col min="10009" max="10009" width="5.73046875" style="53" customWidth="1"/>
    <col min="10010" max="10010" width="8.46484375" style="53" customWidth="1"/>
    <col min="10011" max="10011" width="7.46484375" style="53" customWidth="1"/>
    <col min="10012" max="10012" width="5" style="53" customWidth="1"/>
    <col min="10013" max="10013" width="7.73046875" style="53" customWidth="1"/>
    <col min="10014" max="10240" width="9.06640625" style="53"/>
    <col min="10241" max="10242" width="2.265625" style="53" customWidth="1"/>
    <col min="10243" max="10243" width="17" style="53" customWidth="1"/>
    <col min="10244" max="10244" width="21.86328125" style="53" bestFit="1" customWidth="1"/>
    <col min="10245" max="10245" width="2.265625" style="53" customWidth="1"/>
    <col min="10246" max="10246" width="4.3984375" style="53" customWidth="1"/>
    <col min="10247" max="10247" width="2.265625" style="53" customWidth="1"/>
    <col min="10248" max="10248" width="13.1328125" style="53" bestFit="1" customWidth="1"/>
    <col min="10249" max="10250" width="23.86328125" style="53" bestFit="1" customWidth="1"/>
    <col min="10251" max="10251" width="2.265625" style="53" customWidth="1"/>
    <col min="10252" max="10252" width="4.3984375" style="53" customWidth="1"/>
    <col min="10253" max="10253" width="2.265625" style="53" customWidth="1"/>
    <col min="10254" max="10254" width="13.1328125" style="53" bestFit="1" customWidth="1"/>
    <col min="10255" max="10255" width="23.86328125" style="53" bestFit="1" customWidth="1"/>
    <col min="10256" max="10256" width="25.73046875" style="53" bestFit="1" customWidth="1"/>
    <col min="10257" max="10257" width="2.3984375" style="53" customWidth="1"/>
    <col min="10258" max="10258" width="4.3984375" style="53" customWidth="1"/>
    <col min="10259" max="10259" width="2.265625" style="53" customWidth="1"/>
    <col min="10260" max="10260" width="13.1328125" style="53" bestFit="1" customWidth="1"/>
    <col min="10261" max="10262" width="23.86328125" style="53" bestFit="1" customWidth="1"/>
    <col min="10263" max="10263" width="2.265625" style="53" customWidth="1"/>
    <col min="10264" max="10264" width="8.3984375" style="53" customWidth="1"/>
    <col min="10265" max="10265" width="5.73046875" style="53" customWidth="1"/>
    <col min="10266" max="10266" width="8.46484375" style="53" customWidth="1"/>
    <col min="10267" max="10267" width="7.46484375" style="53" customWidth="1"/>
    <col min="10268" max="10268" width="5" style="53" customWidth="1"/>
    <col min="10269" max="10269" width="7.73046875" style="53" customWidth="1"/>
    <col min="10270" max="10496" width="9.06640625" style="53"/>
    <col min="10497" max="10498" width="2.265625" style="53" customWidth="1"/>
    <col min="10499" max="10499" width="17" style="53" customWidth="1"/>
    <col min="10500" max="10500" width="21.86328125" style="53" bestFit="1" customWidth="1"/>
    <col min="10501" max="10501" width="2.265625" style="53" customWidth="1"/>
    <col min="10502" max="10502" width="4.3984375" style="53" customWidth="1"/>
    <col min="10503" max="10503" width="2.265625" style="53" customWidth="1"/>
    <col min="10504" max="10504" width="13.1328125" style="53" bestFit="1" customWidth="1"/>
    <col min="10505" max="10506" width="23.86328125" style="53" bestFit="1" customWidth="1"/>
    <col min="10507" max="10507" width="2.265625" style="53" customWidth="1"/>
    <col min="10508" max="10508" width="4.3984375" style="53" customWidth="1"/>
    <col min="10509" max="10509" width="2.265625" style="53" customWidth="1"/>
    <col min="10510" max="10510" width="13.1328125" style="53" bestFit="1" customWidth="1"/>
    <col min="10511" max="10511" width="23.86328125" style="53" bestFit="1" customWidth="1"/>
    <col min="10512" max="10512" width="25.73046875" style="53" bestFit="1" customWidth="1"/>
    <col min="10513" max="10513" width="2.3984375" style="53" customWidth="1"/>
    <col min="10514" max="10514" width="4.3984375" style="53" customWidth="1"/>
    <col min="10515" max="10515" width="2.265625" style="53" customWidth="1"/>
    <col min="10516" max="10516" width="13.1328125" style="53" bestFit="1" customWidth="1"/>
    <col min="10517" max="10518" width="23.86328125" style="53" bestFit="1" customWidth="1"/>
    <col min="10519" max="10519" width="2.265625" style="53" customWidth="1"/>
    <col min="10520" max="10520" width="8.3984375" style="53" customWidth="1"/>
    <col min="10521" max="10521" width="5.73046875" style="53" customWidth="1"/>
    <col min="10522" max="10522" width="8.46484375" style="53" customWidth="1"/>
    <col min="10523" max="10523" width="7.46484375" style="53" customWidth="1"/>
    <col min="10524" max="10524" width="5" style="53" customWidth="1"/>
    <col min="10525" max="10525" width="7.73046875" style="53" customWidth="1"/>
    <col min="10526" max="10752" width="9.06640625" style="53"/>
    <col min="10753" max="10754" width="2.265625" style="53" customWidth="1"/>
    <col min="10755" max="10755" width="17" style="53" customWidth="1"/>
    <col min="10756" max="10756" width="21.86328125" style="53" bestFit="1" customWidth="1"/>
    <col min="10757" max="10757" width="2.265625" style="53" customWidth="1"/>
    <col min="10758" max="10758" width="4.3984375" style="53" customWidth="1"/>
    <col min="10759" max="10759" width="2.265625" style="53" customWidth="1"/>
    <col min="10760" max="10760" width="13.1328125" style="53" bestFit="1" customWidth="1"/>
    <col min="10761" max="10762" width="23.86328125" style="53" bestFit="1" customWidth="1"/>
    <col min="10763" max="10763" width="2.265625" style="53" customWidth="1"/>
    <col min="10764" max="10764" width="4.3984375" style="53" customWidth="1"/>
    <col min="10765" max="10765" width="2.265625" style="53" customWidth="1"/>
    <col min="10766" max="10766" width="13.1328125" style="53" bestFit="1" customWidth="1"/>
    <col min="10767" max="10767" width="23.86328125" style="53" bestFit="1" customWidth="1"/>
    <col min="10768" max="10768" width="25.73046875" style="53" bestFit="1" customWidth="1"/>
    <col min="10769" max="10769" width="2.3984375" style="53" customWidth="1"/>
    <col min="10770" max="10770" width="4.3984375" style="53" customWidth="1"/>
    <col min="10771" max="10771" width="2.265625" style="53" customWidth="1"/>
    <col min="10772" max="10772" width="13.1328125" style="53" bestFit="1" customWidth="1"/>
    <col min="10773" max="10774" width="23.86328125" style="53" bestFit="1" customWidth="1"/>
    <col min="10775" max="10775" width="2.265625" style="53" customWidth="1"/>
    <col min="10776" max="10776" width="8.3984375" style="53" customWidth="1"/>
    <col min="10777" max="10777" width="5.73046875" style="53" customWidth="1"/>
    <col min="10778" max="10778" width="8.46484375" style="53" customWidth="1"/>
    <col min="10779" max="10779" width="7.46484375" style="53" customWidth="1"/>
    <col min="10780" max="10780" width="5" style="53" customWidth="1"/>
    <col min="10781" max="10781" width="7.73046875" style="53" customWidth="1"/>
    <col min="10782" max="11008" width="9.06640625" style="53"/>
    <col min="11009" max="11010" width="2.265625" style="53" customWidth="1"/>
    <col min="11011" max="11011" width="17" style="53" customWidth="1"/>
    <col min="11012" max="11012" width="21.86328125" style="53" bestFit="1" customWidth="1"/>
    <col min="11013" max="11013" width="2.265625" style="53" customWidth="1"/>
    <col min="11014" max="11014" width="4.3984375" style="53" customWidth="1"/>
    <col min="11015" max="11015" width="2.265625" style="53" customWidth="1"/>
    <col min="11016" max="11016" width="13.1328125" style="53" bestFit="1" customWidth="1"/>
    <col min="11017" max="11018" width="23.86328125" style="53" bestFit="1" customWidth="1"/>
    <col min="11019" max="11019" width="2.265625" style="53" customWidth="1"/>
    <col min="11020" max="11020" width="4.3984375" style="53" customWidth="1"/>
    <col min="11021" max="11021" width="2.265625" style="53" customWidth="1"/>
    <col min="11022" max="11022" width="13.1328125" style="53" bestFit="1" customWidth="1"/>
    <col min="11023" max="11023" width="23.86328125" style="53" bestFit="1" customWidth="1"/>
    <col min="11024" max="11024" width="25.73046875" style="53" bestFit="1" customWidth="1"/>
    <col min="11025" max="11025" width="2.3984375" style="53" customWidth="1"/>
    <col min="11026" max="11026" width="4.3984375" style="53" customWidth="1"/>
    <col min="11027" max="11027" width="2.265625" style="53" customWidth="1"/>
    <col min="11028" max="11028" width="13.1328125" style="53" bestFit="1" customWidth="1"/>
    <col min="11029" max="11030" width="23.86328125" style="53" bestFit="1" customWidth="1"/>
    <col min="11031" max="11031" width="2.265625" style="53" customWidth="1"/>
    <col min="11032" max="11032" width="8.3984375" style="53" customWidth="1"/>
    <col min="11033" max="11033" width="5.73046875" style="53" customWidth="1"/>
    <col min="11034" max="11034" width="8.46484375" style="53" customWidth="1"/>
    <col min="11035" max="11035" width="7.46484375" style="53" customWidth="1"/>
    <col min="11036" max="11036" width="5" style="53" customWidth="1"/>
    <col min="11037" max="11037" width="7.73046875" style="53" customWidth="1"/>
    <col min="11038" max="11264" width="9.06640625" style="53"/>
    <col min="11265" max="11266" width="2.265625" style="53" customWidth="1"/>
    <col min="11267" max="11267" width="17" style="53" customWidth="1"/>
    <col min="11268" max="11268" width="21.86328125" style="53" bestFit="1" customWidth="1"/>
    <col min="11269" max="11269" width="2.265625" style="53" customWidth="1"/>
    <col min="11270" max="11270" width="4.3984375" style="53" customWidth="1"/>
    <col min="11271" max="11271" width="2.265625" style="53" customWidth="1"/>
    <col min="11272" max="11272" width="13.1328125" style="53" bestFit="1" customWidth="1"/>
    <col min="11273" max="11274" width="23.86328125" style="53" bestFit="1" customWidth="1"/>
    <col min="11275" max="11275" width="2.265625" style="53" customWidth="1"/>
    <col min="11276" max="11276" width="4.3984375" style="53" customWidth="1"/>
    <col min="11277" max="11277" width="2.265625" style="53" customWidth="1"/>
    <col min="11278" max="11278" width="13.1328125" style="53" bestFit="1" customWidth="1"/>
    <col min="11279" max="11279" width="23.86328125" style="53" bestFit="1" customWidth="1"/>
    <col min="11280" max="11280" width="25.73046875" style="53" bestFit="1" customWidth="1"/>
    <col min="11281" max="11281" width="2.3984375" style="53" customWidth="1"/>
    <col min="11282" max="11282" width="4.3984375" style="53" customWidth="1"/>
    <col min="11283" max="11283" width="2.265625" style="53" customWidth="1"/>
    <col min="11284" max="11284" width="13.1328125" style="53" bestFit="1" customWidth="1"/>
    <col min="11285" max="11286" width="23.86328125" style="53" bestFit="1" customWidth="1"/>
    <col min="11287" max="11287" width="2.265625" style="53" customWidth="1"/>
    <col min="11288" max="11288" width="8.3984375" style="53" customWidth="1"/>
    <col min="11289" max="11289" width="5.73046875" style="53" customWidth="1"/>
    <col min="11290" max="11290" width="8.46484375" style="53" customWidth="1"/>
    <col min="11291" max="11291" width="7.46484375" style="53" customWidth="1"/>
    <col min="11292" max="11292" width="5" style="53" customWidth="1"/>
    <col min="11293" max="11293" width="7.73046875" style="53" customWidth="1"/>
    <col min="11294" max="11520" width="9.06640625" style="53"/>
    <col min="11521" max="11522" width="2.265625" style="53" customWidth="1"/>
    <col min="11523" max="11523" width="17" style="53" customWidth="1"/>
    <col min="11524" max="11524" width="21.86328125" style="53" bestFit="1" customWidth="1"/>
    <col min="11525" max="11525" width="2.265625" style="53" customWidth="1"/>
    <col min="11526" max="11526" width="4.3984375" style="53" customWidth="1"/>
    <col min="11527" max="11527" width="2.265625" style="53" customWidth="1"/>
    <col min="11528" max="11528" width="13.1328125" style="53" bestFit="1" customWidth="1"/>
    <col min="11529" max="11530" width="23.86328125" style="53" bestFit="1" customWidth="1"/>
    <col min="11531" max="11531" width="2.265625" style="53" customWidth="1"/>
    <col min="11532" max="11532" width="4.3984375" style="53" customWidth="1"/>
    <col min="11533" max="11533" width="2.265625" style="53" customWidth="1"/>
    <col min="11534" max="11534" width="13.1328125" style="53" bestFit="1" customWidth="1"/>
    <col min="11535" max="11535" width="23.86328125" style="53" bestFit="1" customWidth="1"/>
    <col min="11536" max="11536" width="25.73046875" style="53" bestFit="1" customWidth="1"/>
    <col min="11537" max="11537" width="2.3984375" style="53" customWidth="1"/>
    <col min="11538" max="11538" width="4.3984375" style="53" customWidth="1"/>
    <col min="11539" max="11539" width="2.265625" style="53" customWidth="1"/>
    <col min="11540" max="11540" width="13.1328125" style="53" bestFit="1" customWidth="1"/>
    <col min="11541" max="11542" width="23.86328125" style="53" bestFit="1" customWidth="1"/>
    <col min="11543" max="11543" width="2.265625" style="53" customWidth="1"/>
    <col min="11544" max="11544" width="8.3984375" style="53" customWidth="1"/>
    <col min="11545" max="11545" width="5.73046875" style="53" customWidth="1"/>
    <col min="11546" max="11546" width="8.46484375" style="53" customWidth="1"/>
    <col min="11547" max="11547" width="7.46484375" style="53" customWidth="1"/>
    <col min="11548" max="11548" width="5" style="53" customWidth="1"/>
    <col min="11549" max="11549" width="7.73046875" style="53" customWidth="1"/>
    <col min="11550" max="11776" width="9.06640625" style="53"/>
    <col min="11777" max="11778" width="2.265625" style="53" customWidth="1"/>
    <col min="11779" max="11779" width="17" style="53" customWidth="1"/>
    <col min="11780" max="11780" width="21.86328125" style="53" bestFit="1" customWidth="1"/>
    <col min="11781" max="11781" width="2.265625" style="53" customWidth="1"/>
    <col min="11782" max="11782" width="4.3984375" style="53" customWidth="1"/>
    <col min="11783" max="11783" width="2.265625" style="53" customWidth="1"/>
    <col min="11784" max="11784" width="13.1328125" style="53" bestFit="1" customWidth="1"/>
    <col min="11785" max="11786" width="23.86328125" style="53" bestFit="1" customWidth="1"/>
    <col min="11787" max="11787" width="2.265625" style="53" customWidth="1"/>
    <col min="11788" max="11788" width="4.3984375" style="53" customWidth="1"/>
    <col min="11789" max="11789" width="2.265625" style="53" customWidth="1"/>
    <col min="11790" max="11790" width="13.1328125" style="53" bestFit="1" customWidth="1"/>
    <col min="11791" max="11791" width="23.86328125" style="53" bestFit="1" customWidth="1"/>
    <col min="11792" max="11792" width="25.73046875" style="53" bestFit="1" customWidth="1"/>
    <col min="11793" max="11793" width="2.3984375" style="53" customWidth="1"/>
    <col min="11794" max="11794" width="4.3984375" style="53" customWidth="1"/>
    <col min="11795" max="11795" width="2.265625" style="53" customWidth="1"/>
    <col min="11796" max="11796" width="13.1328125" style="53" bestFit="1" customWidth="1"/>
    <col min="11797" max="11798" width="23.86328125" style="53" bestFit="1" customWidth="1"/>
    <col min="11799" max="11799" width="2.265625" style="53" customWidth="1"/>
    <col min="11800" max="11800" width="8.3984375" style="53" customWidth="1"/>
    <col min="11801" max="11801" width="5.73046875" style="53" customWidth="1"/>
    <col min="11802" max="11802" width="8.46484375" style="53" customWidth="1"/>
    <col min="11803" max="11803" width="7.46484375" style="53" customWidth="1"/>
    <col min="11804" max="11804" width="5" style="53" customWidth="1"/>
    <col min="11805" max="11805" width="7.73046875" style="53" customWidth="1"/>
    <col min="11806" max="12032" width="9.06640625" style="53"/>
    <col min="12033" max="12034" width="2.265625" style="53" customWidth="1"/>
    <col min="12035" max="12035" width="17" style="53" customWidth="1"/>
    <col min="12036" max="12036" width="21.86328125" style="53" bestFit="1" customWidth="1"/>
    <col min="12037" max="12037" width="2.265625" style="53" customWidth="1"/>
    <col min="12038" max="12038" width="4.3984375" style="53" customWidth="1"/>
    <col min="12039" max="12039" width="2.265625" style="53" customWidth="1"/>
    <col min="12040" max="12040" width="13.1328125" style="53" bestFit="1" customWidth="1"/>
    <col min="12041" max="12042" width="23.86328125" style="53" bestFit="1" customWidth="1"/>
    <col min="12043" max="12043" width="2.265625" style="53" customWidth="1"/>
    <col min="12044" max="12044" width="4.3984375" style="53" customWidth="1"/>
    <col min="12045" max="12045" width="2.265625" style="53" customWidth="1"/>
    <col min="12046" max="12046" width="13.1328125" style="53" bestFit="1" customWidth="1"/>
    <col min="12047" max="12047" width="23.86328125" style="53" bestFit="1" customWidth="1"/>
    <col min="12048" max="12048" width="25.73046875" style="53" bestFit="1" customWidth="1"/>
    <col min="12049" max="12049" width="2.3984375" style="53" customWidth="1"/>
    <col min="12050" max="12050" width="4.3984375" style="53" customWidth="1"/>
    <col min="12051" max="12051" width="2.265625" style="53" customWidth="1"/>
    <col min="12052" max="12052" width="13.1328125" style="53" bestFit="1" customWidth="1"/>
    <col min="12053" max="12054" width="23.86328125" style="53" bestFit="1" customWidth="1"/>
    <col min="12055" max="12055" width="2.265625" style="53" customWidth="1"/>
    <col min="12056" max="12056" width="8.3984375" style="53" customWidth="1"/>
    <col min="12057" max="12057" width="5.73046875" style="53" customWidth="1"/>
    <col min="12058" max="12058" width="8.46484375" style="53" customWidth="1"/>
    <col min="12059" max="12059" width="7.46484375" style="53" customWidth="1"/>
    <col min="12060" max="12060" width="5" style="53" customWidth="1"/>
    <col min="12061" max="12061" width="7.73046875" style="53" customWidth="1"/>
    <col min="12062" max="12288" width="9.06640625" style="53"/>
    <col min="12289" max="12290" width="2.265625" style="53" customWidth="1"/>
    <col min="12291" max="12291" width="17" style="53" customWidth="1"/>
    <col min="12292" max="12292" width="21.86328125" style="53" bestFit="1" customWidth="1"/>
    <col min="12293" max="12293" width="2.265625" style="53" customWidth="1"/>
    <col min="12294" max="12294" width="4.3984375" style="53" customWidth="1"/>
    <col min="12295" max="12295" width="2.265625" style="53" customWidth="1"/>
    <col min="12296" max="12296" width="13.1328125" style="53" bestFit="1" customWidth="1"/>
    <col min="12297" max="12298" width="23.86328125" style="53" bestFit="1" customWidth="1"/>
    <col min="12299" max="12299" width="2.265625" style="53" customWidth="1"/>
    <col min="12300" max="12300" width="4.3984375" style="53" customWidth="1"/>
    <col min="12301" max="12301" width="2.265625" style="53" customWidth="1"/>
    <col min="12302" max="12302" width="13.1328125" style="53" bestFit="1" customWidth="1"/>
    <col min="12303" max="12303" width="23.86328125" style="53" bestFit="1" customWidth="1"/>
    <col min="12304" max="12304" width="25.73046875" style="53" bestFit="1" customWidth="1"/>
    <col min="12305" max="12305" width="2.3984375" style="53" customWidth="1"/>
    <col min="12306" max="12306" width="4.3984375" style="53" customWidth="1"/>
    <col min="12307" max="12307" width="2.265625" style="53" customWidth="1"/>
    <col min="12308" max="12308" width="13.1328125" style="53" bestFit="1" customWidth="1"/>
    <col min="12309" max="12310" width="23.86328125" style="53" bestFit="1" customWidth="1"/>
    <col min="12311" max="12311" width="2.265625" style="53" customWidth="1"/>
    <col min="12312" max="12312" width="8.3984375" style="53" customWidth="1"/>
    <col min="12313" max="12313" width="5.73046875" style="53" customWidth="1"/>
    <col min="12314" max="12314" width="8.46484375" style="53" customWidth="1"/>
    <col min="12315" max="12315" width="7.46484375" style="53" customWidth="1"/>
    <col min="12316" max="12316" width="5" style="53" customWidth="1"/>
    <col min="12317" max="12317" width="7.73046875" style="53" customWidth="1"/>
    <col min="12318" max="12544" width="9.06640625" style="53"/>
    <col min="12545" max="12546" width="2.265625" style="53" customWidth="1"/>
    <col min="12547" max="12547" width="17" style="53" customWidth="1"/>
    <col min="12548" max="12548" width="21.86328125" style="53" bestFit="1" customWidth="1"/>
    <col min="12549" max="12549" width="2.265625" style="53" customWidth="1"/>
    <col min="12550" max="12550" width="4.3984375" style="53" customWidth="1"/>
    <col min="12551" max="12551" width="2.265625" style="53" customWidth="1"/>
    <col min="12552" max="12552" width="13.1328125" style="53" bestFit="1" customWidth="1"/>
    <col min="12553" max="12554" width="23.86328125" style="53" bestFit="1" customWidth="1"/>
    <col min="12555" max="12555" width="2.265625" style="53" customWidth="1"/>
    <col min="12556" max="12556" width="4.3984375" style="53" customWidth="1"/>
    <col min="12557" max="12557" width="2.265625" style="53" customWidth="1"/>
    <col min="12558" max="12558" width="13.1328125" style="53" bestFit="1" customWidth="1"/>
    <col min="12559" max="12559" width="23.86328125" style="53" bestFit="1" customWidth="1"/>
    <col min="12560" max="12560" width="25.73046875" style="53" bestFit="1" customWidth="1"/>
    <col min="12561" max="12561" width="2.3984375" style="53" customWidth="1"/>
    <col min="12562" max="12562" width="4.3984375" style="53" customWidth="1"/>
    <col min="12563" max="12563" width="2.265625" style="53" customWidth="1"/>
    <col min="12564" max="12564" width="13.1328125" style="53" bestFit="1" customWidth="1"/>
    <col min="12565" max="12566" width="23.86328125" style="53" bestFit="1" customWidth="1"/>
    <col min="12567" max="12567" width="2.265625" style="53" customWidth="1"/>
    <col min="12568" max="12568" width="8.3984375" style="53" customWidth="1"/>
    <col min="12569" max="12569" width="5.73046875" style="53" customWidth="1"/>
    <col min="12570" max="12570" width="8.46484375" style="53" customWidth="1"/>
    <col min="12571" max="12571" width="7.46484375" style="53" customWidth="1"/>
    <col min="12572" max="12572" width="5" style="53" customWidth="1"/>
    <col min="12573" max="12573" width="7.73046875" style="53" customWidth="1"/>
    <col min="12574" max="12800" width="9.06640625" style="53"/>
    <col min="12801" max="12802" width="2.265625" style="53" customWidth="1"/>
    <col min="12803" max="12803" width="17" style="53" customWidth="1"/>
    <col min="12804" max="12804" width="21.86328125" style="53" bestFit="1" customWidth="1"/>
    <col min="12805" max="12805" width="2.265625" style="53" customWidth="1"/>
    <col min="12806" max="12806" width="4.3984375" style="53" customWidth="1"/>
    <col min="12807" max="12807" width="2.265625" style="53" customWidth="1"/>
    <col min="12808" max="12808" width="13.1328125" style="53" bestFit="1" customWidth="1"/>
    <col min="12809" max="12810" width="23.86328125" style="53" bestFit="1" customWidth="1"/>
    <col min="12811" max="12811" width="2.265625" style="53" customWidth="1"/>
    <col min="12812" max="12812" width="4.3984375" style="53" customWidth="1"/>
    <col min="12813" max="12813" width="2.265625" style="53" customWidth="1"/>
    <col min="12814" max="12814" width="13.1328125" style="53" bestFit="1" customWidth="1"/>
    <col min="12815" max="12815" width="23.86328125" style="53" bestFit="1" customWidth="1"/>
    <col min="12816" max="12816" width="25.73046875" style="53" bestFit="1" customWidth="1"/>
    <col min="12817" max="12817" width="2.3984375" style="53" customWidth="1"/>
    <col min="12818" max="12818" width="4.3984375" style="53" customWidth="1"/>
    <col min="12819" max="12819" width="2.265625" style="53" customWidth="1"/>
    <col min="12820" max="12820" width="13.1328125" style="53" bestFit="1" customWidth="1"/>
    <col min="12821" max="12822" width="23.86328125" style="53" bestFit="1" customWidth="1"/>
    <col min="12823" max="12823" width="2.265625" style="53" customWidth="1"/>
    <col min="12824" max="12824" width="8.3984375" style="53" customWidth="1"/>
    <col min="12825" max="12825" width="5.73046875" style="53" customWidth="1"/>
    <col min="12826" max="12826" width="8.46484375" style="53" customWidth="1"/>
    <col min="12827" max="12827" width="7.46484375" style="53" customWidth="1"/>
    <col min="12828" max="12828" width="5" style="53" customWidth="1"/>
    <col min="12829" max="12829" width="7.73046875" style="53" customWidth="1"/>
    <col min="12830" max="13056" width="9.06640625" style="53"/>
    <col min="13057" max="13058" width="2.265625" style="53" customWidth="1"/>
    <col min="13059" max="13059" width="17" style="53" customWidth="1"/>
    <col min="13060" max="13060" width="21.86328125" style="53" bestFit="1" customWidth="1"/>
    <col min="13061" max="13061" width="2.265625" style="53" customWidth="1"/>
    <col min="13062" max="13062" width="4.3984375" style="53" customWidth="1"/>
    <col min="13063" max="13063" width="2.265625" style="53" customWidth="1"/>
    <col min="13064" max="13064" width="13.1328125" style="53" bestFit="1" customWidth="1"/>
    <col min="13065" max="13066" width="23.86328125" style="53" bestFit="1" customWidth="1"/>
    <col min="13067" max="13067" width="2.265625" style="53" customWidth="1"/>
    <col min="13068" max="13068" width="4.3984375" style="53" customWidth="1"/>
    <col min="13069" max="13069" width="2.265625" style="53" customWidth="1"/>
    <col min="13070" max="13070" width="13.1328125" style="53" bestFit="1" customWidth="1"/>
    <col min="13071" max="13071" width="23.86328125" style="53" bestFit="1" customWidth="1"/>
    <col min="13072" max="13072" width="25.73046875" style="53" bestFit="1" customWidth="1"/>
    <col min="13073" max="13073" width="2.3984375" style="53" customWidth="1"/>
    <col min="13074" max="13074" width="4.3984375" style="53" customWidth="1"/>
    <col min="13075" max="13075" width="2.265625" style="53" customWidth="1"/>
    <col min="13076" max="13076" width="13.1328125" style="53" bestFit="1" customWidth="1"/>
    <col min="13077" max="13078" width="23.86328125" style="53" bestFit="1" customWidth="1"/>
    <col min="13079" max="13079" width="2.265625" style="53" customWidth="1"/>
    <col min="13080" max="13080" width="8.3984375" style="53" customWidth="1"/>
    <col min="13081" max="13081" width="5.73046875" style="53" customWidth="1"/>
    <col min="13082" max="13082" width="8.46484375" style="53" customWidth="1"/>
    <col min="13083" max="13083" width="7.46484375" style="53" customWidth="1"/>
    <col min="13084" max="13084" width="5" style="53" customWidth="1"/>
    <col min="13085" max="13085" width="7.73046875" style="53" customWidth="1"/>
    <col min="13086" max="13312" width="9.06640625" style="53"/>
    <col min="13313" max="13314" width="2.265625" style="53" customWidth="1"/>
    <col min="13315" max="13315" width="17" style="53" customWidth="1"/>
    <col min="13316" max="13316" width="21.86328125" style="53" bestFit="1" customWidth="1"/>
    <col min="13317" max="13317" width="2.265625" style="53" customWidth="1"/>
    <col min="13318" max="13318" width="4.3984375" style="53" customWidth="1"/>
    <col min="13319" max="13319" width="2.265625" style="53" customWidth="1"/>
    <col min="13320" max="13320" width="13.1328125" style="53" bestFit="1" customWidth="1"/>
    <col min="13321" max="13322" width="23.86328125" style="53" bestFit="1" customWidth="1"/>
    <col min="13323" max="13323" width="2.265625" style="53" customWidth="1"/>
    <col min="13324" max="13324" width="4.3984375" style="53" customWidth="1"/>
    <col min="13325" max="13325" width="2.265625" style="53" customWidth="1"/>
    <col min="13326" max="13326" width="13.1328125" style="53" bestFit="1" customWidth="1"/>
    <col min="13327" max="13327" width="23.86328125" style="53" bestFit="1" customWidth="1"/>
    <col min="13328" max="13328" width="25.73046875" style="53" bestFit="1" customWidth="1"/>
    <col min="13329" max="13329" width="2.3984375" style="53" customWidth="1"/>
    <col min="13330" max="13330" width="4.3984375" style="53" customWidth="1"/>
    <col min="13331" max="13331" width="2.265625" style="53" customWidth="1"/>
    <col min="13332" max="13332" width="13.1328125" style="53" bestFit="1" customWidth="1"/>
    <col min="13333" max="13334" width="23.86328125" style="53" bestFit="1" customWidth="1"/>
    <col min="13335" max="13335" width="2.265625" style="53" customWidth="1"/>
    <col min="13336" max="13336" width="8.3984375" style="53" customWidth="1"/>
    <col min="13337" max="13337" width="5.73046875" style="53" customWidth="1"/>
    <col min="13338" max="13338" width="8.46484375" style="53" customWidth="1"/>
    <col min="13339" max="13339" width="7.46484375" style="53" customWidth="1"/>
    <col min="13340" max="13340" width="5" style="53" customWidth="1"/>
    <col min="13341" max="13341" width="7.73046875" style="53" customWidth="1"/>
    <col min="13342" max="13568" width="9.06640625" style="53"/>
    <col min="13569" max="13570" width="2.265625" style="53" customWidth="1"/>
    <col min="13571" max="13571" width="17" style="53" customWidth="1"/>
    <col min="13572" max="13572" width="21.86328125" style="53" bestFit="1" customWidth="1"/>
    <col min="13573" max="13573" width="2.265625" style="53" customWidth="1"/>
    <col min="13574" max="13574" width="4.3984375" style="53" customWidth="1"/>
    <col min="13575" max="13575" width="2.265625" style="53" customWidth="1"/>
    <col min="13576" max="13576" width="13.1328125" style="53" bestFit="1" customWidth="1"/>
    <col min="13577" max="13578" width="23.86328125" style="53" bestFit="1" customWidth="1"/>
    <col min="13579" max="13579" width="2.265625" style="53" customWidth="1"/>
    <col min="13580" max="13580" width="4.3984375" style="53" customWidth="1"/>
    <col min="13581" max="13581" width="2.265625" style="53" customWidth="1"/>
    <col min="13582" max="13582" width="13.1328125" style="53" bestFit="1" customWidth="1"/>
    <col min="13583" max="13583" width="23.86328125" style="53" bestFit="1" customWidth="1"/>
    <col min="13584" max="13584" width="25.73046875" style="53" bestFit="1" customWidth="1"/>
    <col min="13585" max="13585" width="2.3984375" style="53" customWidth="1"/>
    <col min="13586" max="13586" width="4.3984375" style="53" customWidth="1"/>
    <col min="13587" max="13587" width="2.265625" style="53" customWidth="1"/>
    <col min="13588" max="13588" width="13.1328125" style="53" bestFit="1" customWidth="1"/>
    <col min="13589" max="13590" width="23.86328125" style="53" bestFit="1" customWidth="1"/>
    <col min="13591" max="13591" width="2.265625" style="53" customWidth="1"/>
    <col min="13592" max="13592" width="8.3984375" style="53" customWidth="1"/>
    <col min="13593" max="13593" width="5.73046875" style="53" customWidth="1"/>
    <col min="13594" max="13594" width="8.46484375" style="53" customWidth="1"/>
    <col min="13595" max="13595" width="7.46484375" style="53" customWidth="1"/>
    <col min="13596" max="13596" width="5" style="53" customWidth="1"/>
    <col min="13597" max="13597" width="7.73046875" style="53" customWidth="1"/>
    <col min="13598" max="13824" width="9.06640625" style="53"/>
    <col min="13825" max="13826" width="2.265625" style="53" customWidth="1"/>
    <col min="13827" max="13827" width="17" style="53" customWidth="1"/>
    <col min="13828" max="13828" width="21.86328125" style="53" bestFit="1" customWidth="1"/>
    <col min="13829" max="13829" width="2.265625" style="53" customWidth="1"/>
    <col min="13830" max="13830" width="4.3984375" style="53" customWidth="1"/>
    <col min="13831" max="13831" width="2.265625" style="53" customWidth="1"/>
    <col min="13832" max="13832" width="13.1328125" style="53" bestFit="1" customWidth="1"/>
    <col min="13833" max="13834" width="23.86328125" style="53" bestFit="1" customWidth="1"/>
    <col min="13835" max="13835" width="2.265625" style="53" customWidth="1"/>
    <col min="13836" max="13836" width="4.3984375" style="53" customWidth="1"/>
    <col min="13837" max="13837" width="2.265625" style="53" customWidth="1"/>
    <col min="13838" max="13838" width="13.1328125" style="53" bestFit="1" customWidth="1"/>
    <col min="13839" max="13839" width="23.86328125" style="53" bestFit="1" customWidth="1"/>
    <col min="13840" max="13840" width="25.73046875" style="53" bestFit="1" customWidth="1"/>
    <col min="13841" max="13841" width="2.3984375" style="53" customWidth="1"/>
    <col min="13842" max="13842" width="4.3984375" style="53" customWidth="1"/>
    <col min="13843" max="13843" width="2.265625" style="53" customWidth="1"/>
    <col min="13844" max="13844" width="13.1328125" style="53" bestFit="1" customWidth="1"/>
    <col min="13845" max="13846" width="23.86328125" style="53" bestFit="1" customWidth="1"/>
    <col min="13847" max="13847" width="2.265625" style="53" customWidth="1"/>
    <col min="13848" max="13848" width="8.3984375" style="53" customWidth="1"/>
    <col min="13849" max="13849" width="5.73046875" style="53" customWidth="1"/>
    <col min="13850" max="13850" width="8.46484375" style="53" customWidth="1"/>
    <col min="13851" max="13851" width="7.46484375" style="53" customWidth="1"/>
    <col min="13852" max="13852" width="5" style="53" customWidth="1"/>
    <col min="13853" max="13853" width="7.73046875" style="53" customWidth="1"/>
    <col min="13854" max="14080" width="9.06640625" style="53"/>
    <col min="14081" max="14082" width="2.265625" style="53" customWidth="1"/>
    <col min="14083" max="14083" width="17" style="53" customWidth="1"/>
    <col min="14084" max="14084" width="21.86328125" style="53" bestFit="1" customWidth="1"/>
    <col min="14085" max="14085" width="2.265625" style="53" customWidth="1"/>
    <col min="14086" max="14086" width="4.3984375" style="53" customWidth="1"/>
    <col min="14087" max="14087" width="2.265625" style="53" customWidth="1"/>
    <col min="14088" max="14088" width="13.1328125" style="53" bestFit="1" customWidth="1"/>
    <col min="14089" max="14090" width="23.86328125" style="53" bestFit="1" customWidth="1"/>
    <col min="14091" max="14091" width="2.265625" style="53" customWidth="1"/>
    <col min="14092" max="14092" width="4.3984375" style="53" customWidth="1"/>
    <col min="14093" max="14093" width="2.265625" style="53" customWidth="1"/>
    <col min="14094" max="14094" width="13.1328125" style="53" bestFit="1" customWidth="1"/>
    <col min="14095" max="14095" width="23.86328125" style="53" bestFit="1" customWidth="1"/>
    <col min="14096" max="14096" width="25.73046875" style="53" bestFit="1" customWidth="1"/>
    <col min="14097" max="14097" width="2.3984375" style="53" customWidth="1"/>
    <col min="14098" max="14098" width="4.3984375" style="53" customWidth="1"/>
    <col min="14099" max="14099" width="2.265625" style="53" customWidth="1"/>
    <col min="14100" max="14100" width="13.1328125" style="53" bestFit="1" customWidth="1"/>
    <col min="14101" max="14102" width="23.86328125" style="53" bestFit="1" customWidth="1"/>
    <col min="14103" max="14103" width="2.265625" style="53" customWidth="1"/>
    <col min="14104" max="14104" width="8.3984375" style="53" customWidth="1"/>
    <col min="14105" max="14105" width="5.73046875" style="53" customWidth="1"/>
    <col min="14106" max="14106" width="8.46484375" style="53" customWidth="1"/>
    <col min="14107" max="14107" width="7.46484375" style="53" customWidth="1"/>
    <col min="14108" max="14108" width="5" style="53" customWidth="1"/>
    <col min="14109" max="14109" width="7.73046875" style="53" customWidth="1"/>
    <col min="14110" max="14336" width="9.06640625" style="53"/>
    <col min="14337" max="14338" width="2.265625" style="53" customWidth="1"/>
    <col min="14339" max="14339" width="17" style="53" customWidth="1"/>
    <col min="14340" max="14340" width="21.86328125" style="53" bestFit="1" customWidth="1"/>
    <col min="14341" max="14341" width="2.265625" style="53" customWidth="1"/>
    <col min="14342" max="14342" width="4.3984375" style="53" customWidth="1"/>
    <col min="14343" max="14343" width="2.265625" style="53" customWidth="1"/>
    <col min="14344" max="14344" width="13.1328125" style="53" bestFit="1" customWidth="1"/>
    <col min="14345" max="14346" width="23.86328125" style="53" bestFit="1" customWidth="1"/>
    <col min="14347" max="14347" width="2.265625" style="53" customWidth="1"/>
    <col min="14348" max="14348" width="4.3984375" style="53" customWidth="1"/>
    <col min="14349" max="14349" width="2.265625" style="53" customWidth="1"/>
    <col min="14350" max="14350" width="13.1328125" style="53" bestFit="1" customWidth="1"/>
    <col min="14351" max="14351" width="23.86328125" style="53" bestFit="1" customWidth="1"/>
    <col min="14352" max="14352" width="25.73046875" style="53" bestFit="1" customWidth="1"/>
    <col min="14353" max="14353" width="2.3984375" style="53" customWidth="1"/>
    <col min="14354" max="14354" width="4.3984375" style="53" customWidth="1"/>
    <col min="14355" max="14355" width="2.265625" style="53" customWidth="1"/>
    <col min="14356" max="14356" width="13.1328125" style="53" bestFit="1" customWidth="1"/>
    <col min="14357" max="14358" width="23.86328125" style="53" bestFit="1" customWidth="1"/>
    <col min="14359" max="14359" width="2.265625" style="53" customWidth="1"/>
    <col min="14360" max="14360" width="8.3984375" style="53" customWidth="1"/>
    <col min="14361" max="14361" width="5.73046875" style="53" customWidth="1"/>
    <col min="14362" max="14362" width="8.46484375" style="53" customWidth="1"/>
    <col min="14363" max="14363" width="7.46484375" style="53" customWidth="1"/>
    <col min="14364" max="14364" width="5" style="53" customWidth="1"/>
    <col min="14365" max="14365" width="7.73046875" style="53" customWidth="1"/>
    <col min="14366" max="14592" width="9.06640625" style="53"/>
    <col min="14593" max="14594" width="2.265625" style="53" customWidth="1"/>
    <col min="14595" max="14595" width="17" style="53" customWidth="1"/>
    <col min="14596" max="14596" width="21.86328125" style="53" bestFit="1" customWidth="1"/>
    <col min="14597" max="14597" width="2.265625" style="53" customWidth="1"/>
    <col min="14598" max="14598" width="4.3984375" style="53" customWidth="1"/>
    <col min="14599" max="14599" width="2.265625" style="53" customWidth="1"/>
    <col min="14600" max="14600" width="13.1328125" style="53" bestFit="1" customWidth="1"/>
    <col min="14601" max="14602" width="23.86328125" style="53" bestFit="1" customWidth="1"/>
    <col min="14603" max="14603" width="2.265625" style="53" customWidth="1"/>
    <col min="14604" max="14604" width="4.3984375" style="53" customWidth="1"/>
    <col min="14605" max="14605" width="2.265625" style="53" customWidth="1"/>
    <col min="14606" max="14606" width="13.1328125" style="53" bestFit="1" customWidth="1"/>
    <col min="14607" max="14607" width="23.86328125" style="53" bestFit="1" customWidth="1"/>
    <col min="14608" max="14608" width="25.73046875" style="53" bestFit="1" customWidth="1"/>
    <col min="14609" max="14609" width="2.3984375" style="53" customWidth="1"/>
    <col min="14610" max="14610" width="4.3984375" style="53" customWidth="1"/>
    <col min="14611" max="14611" width="2.265625" style="53" customWidth="1"/>
    <col min="14612" max="14612" width="13.1328125" style="53" bestFit="1" customWidth="1"/>
    <col min="14613" max="14614" width="23.86328125" style="53" bestFit="1" customWidth="1"/>
    <col min="14615" max="14615" width="2.265625" style="53" customWidth="1"/>
    <col min="14616" max="14616" width="8.3984375" style="53" customWidth="1"/>
    <col min="14617" max="14617" width="5.73046875" style="53" customWidth="1"/>
    <col min="14618" max="14618" width="8.46484375" style="53" customWidth="1"/>
    <col min="14619" max="14619" width="7.46484375" style="53" customWidth="1"/>
    <col min="14620" max="14620" width="5" style="53" customWidth="1"/>
    <col min="14621" max="14621" width="7.73046875" style="53" customWidth="1"/>
    <col min="14622" max="14848" width="9.06640625" style="53"/>
    <col min="14849" max="14850" width="2.265625" style="53" customWidth="1"/>
    <col min="14851" max="14851" width="17" style="53" customWidth="1"/>
    <col min="14852" max="14852" width="21.86328125" style="53" bestFit="1" customWidth="1"/>
    <col min="14853" max="14853" width="2.265625" style="53" customWidth="1"/>
    <col min="14854" max="14854" width="4.3984375" style="53" customWidth="1"/>
    <col min="14855" max="14855" width="2.265625" style="53" customWidth="1"/>
    <col min="14856" max="14856" width="13.1328125" style="53" bestFit="1" customWidth="1"/>
    <col min="14857" max="14858" width="23.86328125" style="53" bestFit="1" customWidth="1"/>
    <col min="14859" max="14859" width="2.265625" style="53" customWidth="1"/>
    <col min="14860" max="14860" width="4.3984375" style="53" customWidth="1"/>
    <col min="14861" max="14861" width="2.265625" style="53" customWidth="1"/>
    <col min="14862" max="14862" width="13.1328125" style="53" bestFit="1" customWidth="1"/>
    <col min="14863" max="14863" width="23.86328125" style="53" bestFit="1" customWidth="1"/>
    <col min="14864" max="14864" width="25.73046875" style="53" bestFit="1" customWidth="1"/>
    <col min="14865" max="14865" width="2.3984375" style="53" customWidth="1"/>
    <col min="14866" max="14866" width="4.3984375" style="53" customWidth="1"/>
    <col min="14867" max="14867" width="2.265625" style="53" customWidth="1"/>
    <col min="14868" max="14868" width="13.1328125" style="53" bestFit="1" customWidth="1"/>
    <col min="14869" max="14870" width="23.86328125" style="53" bestFit="1" customWidth="1"/>
    <col min="14871" max="14871" width="2.265625" style="53" customWidth="1"/>
    <col min="14872" max="14872" width="8.3984375" style="53" customWidth="1"/>
    <col min="14873" max="14873" width="5.73046875" style="53" customWidth="1"/>
    <col min="14874" max="14874" width="8.46484375" style="53" customWidth="1"/>
    <col min="14875" max="14875" width="7.46484375" style="53" customWidth="1"/>
    <col min="14876" max="14876" width="5" style="53" customWidth="1"/>
    <col min="14877" max="14877" width="7.73046875" style="53" customWidth="1"/>
    <col min="14878" max="15104" width="9.06640625" style="53"/>
    <col min="15105" max="15106" width="2.265625" style="53" customWidth="1"/>
    <col min="15107" max="15107" width="17" style="53" customWidth="1"/>
    <col min="15108" max="15108" width="21.86328125" style="53" bestFit="1" customWidth="1"/>
    <col min="15109" max="15109" width="2.265625" style="53" customWidth="1"/>
    <col min="15110" max="15110" width="4.3984375" style="53" customWidth="1"/>
    <col min="15111" max="15111" width="2.265625" style="53" customWidth="1"/>
    <col min="15112" max="15112" width="13.1328125" style="53" bestFit="1" customWidth="1"/>
    <col min="15113" max="15114" width="23.86328125" style="53" bestFit="1" customWidth="1"/>
    <col min="15115" max="15115" width="2.265625" style="53" customWidth="1"/>
    <col min="15116" max="15116" width="4.3984375" style="53" customWidth="1"/>
    <col min="15117" max="15117" width="2.265625" style="53" customWidth="1"/>
    <col min="15118" max="15118" width="13.1328125" style="53" bestFit="1" customWidth="1"/>
    <col min="15119" max="15119" width="23.86328125" style="53" bestFit="1" customWidth="1"/>
    <col min="15120" max="15120" width="25.73046875" style="53" bestFit="1" customWidth="1"/>
    <col min="15121" max="15121" width="2.3984375" style="53" customWidth="1"/>
    <col min="15122" max="15122" width="4.3984375" style="53" customWidth="1"/>
    <col min="15123" max="15123" width="2.265625" style="53" customWidth="1"/>
    <col min="15124" max="15124" width="13.1328125" style="53" bestFit="1" customWidth="1"/>
    <col min="15125" max="15126" width="23.86328125" style="53" bestFit="1" customWidth="1"/>
    <col min="15127" max="15127" width="2.265625" style="53" customWidth="1"/>
    <col min="15128" max="15128" width="8.3984375" style="53" customWidth="1"/>
    <col min="15129" max="15129" width="5.73046875" style="53" customWidth="1"/>
    <col min="15130" max="15130" width="8.46484375" style="53" customWidth="1"/>
    <col min="15131" max="15131" width="7.46484375" style="53" customWidth="1"/>
    <col min="15132" max="15132" width="5" style="53" customWidth="1"/>
    <col min="15133" max="15133" width="7.73046875" style="53" customWidth="1"/>
    <col min="15134" max="15360" width="9.06640625" style="53"/>
    <col min="15361" max="15362" width="2.265625" style="53" customWidth="1"/>
    <col min="15363" max="15363" width="17" style="53" customWidth="1"/>
    <col min="15364" max="15364" width="21.86328125" style="53" bestFit="1" customWidth="1"/>
    <col min="15365" max="15365" width="2.265625" style="53" customWidth="1"/>
    <col min="15366" max="15366" width="4.3984375" style="53" customWidth="1"/>
    <col min="15367" max="15367" width="2.265625" style="53" customWidth="1"/>
    <col min="15368" max="15368" width="13.1328125" style="53" bestFit="1" customWidth="1"/>
    <col min="15369" max="15370" width="23.86328125" style="53" bestFit="1" customWidth="1"/>
    <col min="15371" max="15371" width="2.265625" style="53" customWidth="1"/>
    <col min="15372" max="15372" width="4.3984375" style="53" customWidth="1"/>
    <col min="15373" max="15373" width="2.265625" style="53" customWidth="1"/>
    <col min="15374" max="15374" width="13.1328125" style="53" bestFit="1" customWidth="1"/>
    <col min="15375" max="15375" width="23.86328125" style="53" bestFit="1" customWidth="1"/>
    <col min="15376" max="15376" width="25.73046875" style="53" bestFit="1" customWidth="1"/>
    <col min="15377" max="15377" width="2.3984375" style="53" customWidth="1"/>
    <col min="15378" max="15378" width="4.3984375" style="53" customWidth="1"/>
    <col min="15379" max="15379" width="2.265625" style="53" customWidth="1"/>
    <col min="15380" max="15380" width="13.1328125" style="53" bestFit="1" customWidth="1"/>
    <col min="15381" max="15382" width="23.86328125" style="53" bestFit="1" customWidth="1"/>
    <col min="15383" max="15383" width="2.265625" style="53" customWidth="1"/>
    <col min="15384" max="15384" width="8.3984375" style="53" customWidth="1"/>
    <col min="15385" max="15385" width="5.73046875" style="53" customWidth="1"/>
    <col min="15386" max="15386" width="8.46484375" style="53" customWidth="1"/>
    <col min="15387" max="15387" width="7.46484375" style="53" customWidth="1"/>
    <col min="15388" max="15388" width="5" style="53" customWidth="1"/>
    <col min="15389" max="15389" width="7.73046875" style="53" customWidth="1"/>
    <col min="15390" max="15616" width="9.06640625" style="53"/>
    <col min="15617" max="15618" width="2.265625" style="53" customWidth="1"/>
    <col min="15619" max="15619" width="17" style="53" customWidth="1"/>
    <col min="15620" max="15620" width="21.86328125" style="53" bestFit="1" customWidth="1"/>
    <col min="15621" max="15621" width="2.265625" style="53" customWidth="1"/>
    <col min="15622" max="15622" width="4.3984375" style="53" customWidth="1"/>
    <col min="15623" max="15623" width="2.265625" style="53" customWidth="1"/>
    <col min="15624" max="15624" width="13.1328125" style="53" bestFit="1" customWidth="1"/>
    <col min="15625" max="15626" width="23.86328125" style="53" bestFit="1" customWidth="1"/>
    <col min="15627" max="15627" width="2.265625" style="53" customWidth="1"/>
    <col min="15628" max="15628" width="4.3984375" style="53" customWidth="1"/>
    <col min="15629" max="15629" width="2.265625" style="53" customWidth="1"/>
    <col min="15630" max="15630" width="13.1328125" style="53" bestFit="1" customWidth="1"/>
    <col min="15631" max="15631" width="23.86328125" style="53" bestFit="1" customWidth="1"/>
    <col min="15632" max="15632" width="25.73046875" style="53" bestFit="1" customWidth="1"/>
    <col min="15633" max="15633" width="2.3984375" style="53" customWidth="1"/>
    <col min="15634" max="15634" width="4.3984375" style="53" customWidth="1"/>
    <col min="15635" max="15635" width="2.265625" style="53" customWidth="1"/>
    <col min="15636" max="15636" width="13.1328125" style="53" bestFit="1" customWidth="1"/>
    <col min="15637" max="15638" width="23.86328125" style="53" bestFit="1" customWidth="1"/>
    <col min="15639" max="15639" width="2.265625" style="53" customWidth="1"/>
    <col min="15640" max="15640" width="8.3984375" style="53" customWidth="1"/>
    <col min="15641" max="15641" width="5.73046875" style="53" customWidth="1"/>
    <col min="15642" max="15642" width="8.46484375" style="53" customWidth="1"/>
    <col min="15643" max="15643" width="7.46484375" style="53" customWidth="1"/>
    <col min="15644" max="15644" width="5" style="53" customWidth="1"/>
    <col min="15645" max="15645" width="7.73046875" style="53" customWidth="1"/>
    <col min="15646" max="15872" width="9.06640625" style="53"/>
    <col min="15873" max="15874" width="2.265625" style="53" customWidth="1"/>
    <col min="15875" max="15875" width="17" style="53" customWidth="1"/>
    <col min="15876" max="15876" width="21.86328125" style="53" bestFit="1" customWidth="1"/>
    <col min="15877" max="15877" width="2.265625" style="53" customWidth="1"/>
    <col min="15878" max="15878" width="4.3984375" style="53" customWidth="1"/>
    <col min="15879" max="15879" width="2.265625" style="53" customWidth="1"/>
    <col min="15880" max="15880" width="13.1328125" style="53" bestFit="1" customWidth="1"/>
    <col min="15881" max="15882" width="23.86328125" style="53" bestFit="1" customWidth="1"/>
    <col min="15883" max="15883" width="2.265625" style="53" customWidth="1"/>
    <col min="15884" max="15884" width="4.3984375" style="53" customWidth="1"/>
    <col min="15885" max="15885" width="2.265625" style="53" customWidth="1"/>
    <col min="15886" max="15886" width="13.1328125" style="53" bestFit="1" customWidth="1"/>
    <col min="15887" max="15887" width="23.86328125" style="53" bestFit="1" customWidth="1"/>
    <col min="15888" max="15888" width="25.73046875" style="53" bestFit="1" customWidth="1"/>
    <col min="15889" max="15889" width="2.3984375" style="53" customWidth="1"/>
    <col min="15890" max="15890" width="4.3984375" style="53" customWidth="1"/>
    <col min="15891" max="15891" width="2.265625" style="53" customWidth="1"/>
    <col min="15892" max="15892" width="13.1328125" style="53" bestFit="1" customWidth="1"/>
    <col min="15893" max="15894" width="23.86328125" style="53" bestFit="1" customWidth="1"/>
    <col min="15895" max="15895" width="2.265625" style="53" customWidth="1"/>
    <col min="15896" max="15896" width="8.3984375" style="53" customWidth="1"/>
    <col min="15897" max="15897" width="5.73046875" style="53" customWidth="1"/>
    <col min="15898" max="15898" width="8.46484375" style="53" customWidth="1"/>
    <col min="15899" max="15899" width="7.46484375" style="53" customWidth="1"/>
    <col min="15900" max="15900" width="5" style="53" customWidth="1"/>
    <col min="15901" max="15901" width="7.73046875" style="53" customWidth="1"/>
    <col min="15902" max="16128" width="9.06640625" style="53"/>
    <col min="16129" max="16130" width="2.265625" style="53" customWidth="1"/>
    <col min="16131" max="16131" width="17" style="53" customWidth="1"/>
    <col min="16132" max="16132" width="21.86328125" style="53" bestFit="1" customWidth="1"/>
    <col min="16133" max="16133" width="2.265625" style="53" customWidth="1"/>
    <col min="16134" max="16134" width="4.3984375" style="53" customWidth="1"/>
    <col min="16135" max="16135" width="2.265625" style="53" customWidth="1"/>
    <col min="16136" max="16136" width="13.1328125" style="53" bestFit="1" customWidth="1"/>
    <col min="16137" max="16138" width="23.86328125" style="53" bestFit="1" customWidth="1"/>
    <col min="16139" max="16139" width="2.265625" style="53" customWidth="1"/>
    <col min="16140" max="16140" width="4.3984375" style="53" customWidth="1"/>
    <col min="16141" max="16141" width="2.265625" style="53" customWidth="1"/>
    <col min="16142" max="16142" width="13.1328125" style="53" bestFit="1" customWidth="1"/>
    <col min="16143" max="16143" width="23.86328125" style="53" bestFit="1" customWidth="1"/>
    <col min="16144" max="16144" width="25.73046875" style="53" bestFit="1" customWidth="1"/>
    <col min="16145" max="16145" width="2.3984375" style="53" customWidth="1"/>
    <col min="16146" max="16146" width="4.3984375" style="53" customWidth="1"/>
    <col min="16147" max="16147" width="2.265625" style="53" customWidth="1"/>
    <col min="16148" max="16148" width="13.1328125" style="53" bestFit="1" customWidth="1"/>
    <col min="16149" max="16150" width="23.86328125" style="53" bestFit="1" customWidth="1"/>
    <col min="16151" max="16151" width="2.265625" style="53" customWidth="1"/>
    <col min="16152" max="16152" width="8.3984375" style="53" customWidth="1"/>
    <col min="16153" max="16153" width="5.73046875" style="53" customWidth="1"/>
    <col min="16154" max="16154" width="8.46484375" style="53" customWidth="1"/>
    <col min="16155" max="16155" width="7.46484375" style="53" customWidth="1"/>
    <col min="16156" max="16156" width="5" style="53" customWidth="1"/>
    <col min="16157" max="16157" width="7.73046875" style="53" customWidth="1"/>
    <col min="16158" max="16384" width="9.06640625" style="53"/>
  </cols>
  <sheetData>
    <row r="1" spans="1:28" x14ac:dyDescent="0.5">
      <c r="A1" s="51" t="s">
        <v>185</v>
      </c>
      <c r="B1" s="52"/>
      <c r="E1" s="52"/>
      <c r="G1" s="52"/>
      <c r="K1" s="52"/>
      <c r="M1" s="52"/>
      <c r="P1" s="52"/>
      <c r="S1" s="52"/>
      <c r="W1" s="52"/>
    </row>
    <row r="2" spans="1:28" x14ac:dyDescent="0.5">
      <c r="A2" s="51"/>
      <c r="B2" s="53" t="s">
        <v>580</v>
      </c>
      <c r="E2" s="52"/>
      <c r="G2" s="52"/>
      <c r="K2" s="52"/>
      <c r="M2" s="52"/>
      <c r="P2" s="52"/>
      <c r="S2" s="52"/>
      <c r="W2" s="52"/>
    </row>
    <row r="3" spans="1:28" x14ac:dyDescent="0.5">
      <c r="A3" s="51"/>
      <c r="C3" s="53" t="s">
        <v>773</v>
      </c>
      <c r="E3" s="52"/>
      <c r="G3" s="52"/>
      <c r="K3" s="52"/>
      <c r="M3" s="52"/>
      <c r="P3" s="52"/>
      <c r="S3" s="52"/>
      <c r="W3" s="52"/>
    </row>
    <row r="4" spans="1:28" x14ac:dyDescent="0.5">
      <c r="A4" s="51"/>
      <c r="C4" s="53" t="s">
        <v>774</v>
      </c>
      <c r="E4" s="52"/>
      <c r="G4" s="52"/>
      <c r="K4" s="52"/>
      <c r="M4" s="52"/>
      <c r="P4" s="52"/>
      <c r="S4" s="52"/>
      <c r="W4" s="52"/>
    </row>
    <row r="5" spans="1:28" x14ac:dyDescent="0.5">
      <c r="A5" s="51"/>
      <c r="B5" s="53" t="s">
        <v>617</v>
      </c>
      <c r="E5" s="52"/>
      <c r="G5" s="52"/>
      <c r="K5" s="52"/>
      <c r="M5" s="52"/>
      <c r="P5" s="52"/>
      <c r="S5" s="52"/>
      <c r="W5" s="52"/>
    </row>
    <row r="6" spans="1:28" x14ac:dyDescent="0.5">
      <c r="A6" s="51"/>
      <c r="C6" s="53" t="s">
        <v>775</v>
      </c>
      <c r="E6" s="52"/>
      <c r="G6" s="52"/>
      <c r="K6" s="52"/>
      <c r="M6" s="52"/>
      <c r="P6" s="52"/>
      <c r="S6" s="52"/>
      <c r="W6" s="52"/>
    </row>
    <row r="7" spans="1:28" ht="15" thickBot="1" x14ac:dyDescent="0.55000000000000004">
      <c r="A7" s="51"/>
      <c r="B7" s="52"/>
      <c r="E7" s="52"/>
      <c r="G7" s="52"/>
      <c r="K7" s="52"/>
      <c r="M7" s="52"/>
      <c r="P7" s="52"/>
      <c r="S7" s="52"/>
      <c r="W7" s="52"/>
    </row>
    <row r="8" spans="1:28" ht="15" thickTop="1" x14ac:dyDescent="0.4">
      <c r="A8" s="52"/>
      <c r="B8" s="55"/>
      <c r="C8" s="56"/>
      <c r="D8" s="56"/>
      <c r="E8" s="57"/>
      <c r="G8" s="66"/>
      <c r="H8" s="67"/>
      <c r="I8" s="67"/>
      <c r="J8" s="67"/>
      <c r="K8" s="68"/>
      <c r="M8" s="66"/>
      <c r="N8" s="67"/>
      <c r="O8" s="67"/>
      <c r="P8" s="67"/>
      <c r="Q8" s="68"/>
      <c r="S8" s="66"/>
      <c r="T8" s="67"/>
      <c r="U8" s="67"/>
      <c r="V8" s="67"/>
      <c r="W8" s="68"/>
    </row>
    <row r="9" spans="1:28" x14ac:dyDescent="0.4">
      <c r="A9" s="52"/>
      <c r="B9" s="58"/>
      <c r="C9" s="36" t="s">
        <v>543</v>
      </c>
      <c r="D9" s="36" t="s">
        <v>544</v>
      </c>
      <c r="E9" s="59"/>
      <c r="F9" s="37"/>
      <c r="G9" s="69"/>
      <c r="H9" s="36" t="s">
        <v>543</v>
      </c>
      <c r="I9" s="36" t="s">
        <v>544</v>
      </c>
      <c r="J9" s="36" t="s">
        <v>545</v>
      </c>
      <c r="K9" s="70"/>
      <c r="L9" s="37"/>
      <c r="M9" s="69"/>
      <c r="N9" s="36" t="s">
        <v>543</v>
      </c>
      <c r="O9" s="36" t="s">
        <v>544</v>
      </c>
      <c r="P9" s="36" t="s">
        <v>545</v>
      </c>
      <c r="Q9" s="70"/>
      <c r="R9" s="37"/>
      <c r="S9" s="69"/>
      <c r="T9" s="36" t="s">
        <v>591</v>
      </c>
      <c r="U9" s="36" t="s">
        <v>544</v>
      </c>
      <c r="V9" s="36" t="s">
        <v>545</v>
      </c>
      <c r="W9" s="70"/>
    </row>
    <row r="10" spans="1:28" x14ac:dyDescent="0.4">
      <c r="B10" s="58"/>
      <c r="C10" s="39" t="s">
        <v>0</v>
      </c>
      <c r="D10" s="39" t="s">
        <v>590</v>
      </c>
      <c r="E10" s="59"/>
      <c r="F10" s="37"/>
      <c r="G10" s="69"/>
      <c r="H10" s="39" t="s">
        <v>0</v>
      </c>
      <c r="I10" s="39" t="s">
        <v>755</v>
      </c>
      <c r="J10" s="40"/>
      <c r="K10" s="70"/>
      <c r="L10" s="37"/>
      <c r="M10" s="69"/>
      <c r="N10" s="39" t="s">
        <v>0</v>
      </c>
      <c r="O10" s="39" t="s">
        <v>812</v>
      </c>
      <c r="P10" s="39"/>
      <c r="Q10" s="70"/>
      <c r="R10" s="37"/>
      <c r="S10" s="69"/>
      <c r="T10" s="39" t="s">
        <v>0</v>
      </c>
      <c r="U10" s="39" t="s">
        <v>755</v>
      </c>
      <c r="V10" s="40"/>
      <c r="W10" s="70"/>
      <c r="X10" s="38"/>
      <c r="Y10" s="38"/>
      <c r="Z10" s="38"/>
      <c r="AA10" s="38"/>
      <c r="AB10" s="38"/>
    </row>
    <row r="11" spans="1:28" x14ac:dyDescent="0.4">
      <c r="B11" s="58"/>
      <c r="C11" s="39" t="s">
        <v>284</v>
      </c>
      <c r="D11" s="39" t="s">
        <v>756</v>
      </c>
      <c r="E11" s="59"/>
      <c r="F11" s="37"/>
      <c r="G11" s="69"/>
      <c r="H11" s="39" t="s">
        <v>550</v>
      </c>
      <c r="I11" s="39" t="str">
        <f>D11&amp;"_1"</f>
        <v>FX_Forward201210131768_1</v>
      </c>
      <c r="J11" s="39" t="s">
        <v>192</v>
      </c>
      <c r="K11" s="70"/>
      <c r="L11" s="37"/>
      <c r="M11" s="69"/>
      <c r="N11" s="39" t="s">
        <v>284</v>
      </c>
      <c r="O11" s="39" t="str">
        <f>D11&amp;"_2"</f>
        <v>FX_Forward201210131768_2</v>
      </c>
      <c r="P11" s="39" t="s">
        <v>192</v>
      </c>
      <c r="Q11" s="70"/>
      <c r="R11" s="37"/>
      <c r="S11" s="69"/>
      <c r="T11" s="39" t="s">
        <v>284</v>
      </c>
      <c r="U11" s="39" t="str">
        <f>D11&amp;"_3"</f>
        <v>FX_Forward201210131768_3</v>
      </c>
      <c r="V11" s="39" t="s">
        <v>192</v>
      </c>
      <c r="W11" s="70"/>
      <c r="X11" s="38"/>
      <c r="Y11" s="38"/>
      <c r="Z11" s="38"/>
      <c r="AA11" s="38"/>
      <c r="AB11" s="38"/>
    </row>
    <row r="12" spans="1:28" x14ac:dyDescent="0.5">
      <c r="B12" s="58"/>
      <c r="C12" s="39" t="s">
        <v>287</v>
      </c>
      <c r="D12" s="41">
        <v>41384</v>
      </c>
      <c r="E12" s="59"/>
      <c r="F12" s="37"/>
      <c r="G12" s="69"/>
      <c r="H12" s="39" t="s">
        <v>757</v>
      </c>
      <c r="I12" s="41">
        <f>D12</f>
        <v>41384</v>
      </c>
      <c r="J12" s="41"/>
      <c r="K12" s="70"/>
      <c r="L12" s="37"/>
      <c r="M12" s="69"/>
      <c r="N12" s="39" t="s">
        <v>227</v>
      </c>
      <c r="O12" s="41" t="s">
        <v>758</v>
      </c>
      <c r="P12" s="41"/>
      <c r="Q12" s="70"/>
      <c r="R12" s="37"/>
      <c r="S12" s="69"/>
      <c r="T12" s="39" t="s">
        <v>287</v>
      </c>
      <c r="U12" s="41">
        <f>D12</f>
        <v>41384</v>
      </c>
      <c r="V12" s="41"/>
      <c r="W12" s="70"/>
      <c r="X12" s="38"/>
      <c r="Y12" s="38"/>
      <c r="Z12" s="38"/>
      <c r="AA12" s="38"/>
      <c r="AB12" s="38"/>
    </row>
    <row r="13" spans="1:28" x14ac:dyDescent="0.5">
      <c r="B13" s="58"/>
      <c r="C13" s="39" t="s">
        <v>600</v>
      </c>
      <c r="D13" s="41">
        <v>41391</v>
      </c>
      <c r="E13" s="59"/>
      <c r="F13" s="37"/>
      <c r="G13" s="69"/>
      <c r="H13" s="39" t="s">
        <v>145</v>
      </c>
      <c r="I13" s="41">
        <f>D13</f>
        <v>41391</v>
      </c>
      <c r="J13" s="41"/>
      <c r="K13" s="70"/>
      <c r="L13" s="37"/>
      <c r="M13" s="69"/>
      <c r="N13" s="39" t="s">
        <v>228</v>
      </c>
      <c r="O13" s="42">
        <f>I15</f>
        <v>500000</v>
      </c>
      <c r="P13" s="41"/>
      <c r="Q13" s="70"/>
      <c r="R13" s="37"/>
      <c r="S13" s="69"/>
      <c r="T13" s="39" t="s">
        <v>145</v>
      </c>
      <c r="U13" s="41">
        <f>D13</f>
        <v>41391</v>
      </c>
      <c r="V13" s="41"/>
      <c r="W13" s="70"/>
      <c r="X13" s="38"/>
      <c r="Y13" s="38"/>
      <c r="Z13" s="38"/>
      <c r="AA13" s="38"/>
      <c r="AB13" s="38"/>
    </row>
    <row r="14" spans="1:28" x14ac:dyDescent="0.5">
      <c r="B14" s="58"/>
      <c r="C14" s="39" t="s">
        <v>146</v>
      </c>
      <c r="D14" s="41">
        <v>41756</v>
      </c>
      <c r="E14" s="59"/>
      <c r="F14" s="37"/>
      <c r="G14" s="69"/>
      <c r="H14" s="39" t="s">
        <v>146</v>
      </c>
      <c r="I14" s="41">
        <f>D14</f>
        <v>41756</v>
      </c>
      <c r="J14" s="41"/>
      <c r="K14" s="70"/>
      <c r="L14" s="37"/>
      <c r="M14" s="69"/>
      <c r="N14" s="39" t="s">
        <v>759</v>
      </c>
      <c r="O14" s="42">
        <v>490000</v>
      </c>
      <c r="P14" s="174" t="s">
        <v>760</v>
      </c>
      <c r="Q14" s="70"/>
      <c r="R14" s="37"/>
      <c r="S14" s="69"/>
      <c r="T14" s="39" t="s">
        <v>146</v>
      </c>
      <c r="U14" s="41">
        <f>D14</f>
        <v>41756</v>
      </c>
      <c r="V14" s="41"/>
      <c r="W14" s="70"/>
      <c r="X14" s="38"/>
      <c r="Y14" s="38"/>
      <c r="Z14" s="38"/>
      <c r="AA14" s="38"/>
      <c r="AB14" s="38"/>
    </row>
    <row r="15" spans="1:28" x14ac:dyDescent="0.4">
      <c r="B15" s="58"/>
      <c r="C15" s="39" t="s">
        <v>556</v>
      </c>
      <c r="D15" s="42">
        <v>500000</v>
      </c>
      <c r="E15" s="59"/>
      <c r="F15" s="37"/>
      <c r="G15" s="69"/>
      <c r="H15" s="39" t="s">
        <v>147</v>
      </c>
      <c r="I15" s="42">
        <f>D15</f>
        <v>500000</v>
      </c>
      <c r="J15" s="43" t="s">
        <v>761</v>
      </c>
      <c r="K15" s="70"/>
      <c r="L15" s="37"/>
      <c r="M15" s="69"/>
      <c r="N15" s="39" t="s">
        <v>287</v>
      </c>
      <c r="O15" s="142">
        <f>D12</f>
        <v>41384</v>
      </c>
      <c r="P15" s="39"/>
      <c r="Q15" s="70"/>
      <c r="R15" s="37"/>
      <c r="S15" s="69"/>
      <c r="T15" s="39" t="s">
        <v>147</v>
      </c>
      <c r="U15" s="42">
        <f>D18</f>
        <v>3275000</v>
      </c>
      <c r="V15" s="43" t="s">
        <v>762</v>
      </c>
      <c r="W15" s="70"/>
      <c r="X15" s="38"/>
      <c r="Y15" s="38"/>
      <c r="Z15" s="38"/>
      <c r="AA15" s="38"/>
      <c r="AB15" s="38"/>
    </row>
    <row r="16" spans="1:28" x14ac:dyDescent="0.4">
      <c r="B16" s="58"/>
      <c r="C16" s="39" t="s">
        <v>603</v>
      </c>
      <c r="D16" s="42">
        <v>490000</v>
      </c>
      <c r="E16" s="59"/>
      <c r="F16" s="37"/>
      <c r="G16" s="69"/>
      <c r="H16" s="39" t="s">
        <v>763</v>
      </c>
      <c r="I16" s="42">
        <v>0</v>
      </c>
      <c r="J16" s="43" t="s">
        <v>764</v>
      </c>
      <c r="K16" s="70"/>
      <c r="L16" s="37"/>
      <c r="M16" s="69"/>
      <c r="N16" s="39" t="s">
        <v>551</v>
      </c>
      <c r="O16" s="142">
        <f>D14</f>
        <v>41756</v>
      </c>
      <c r="P16" s="39" t="s">
        <v>765</v>
      </c>
      <c r="Q16" s="70"/>
      <c r="R16" s="37"/>
      <c r="S16" s="69"/>
      <c r="T16" s="39" t="s">
        <v>766</v>
      </c>
      <c r="U16" s="42">
        <v>0</v>
      </c>
      <c r="V16" s="43" t="s">
        <v>764</v>
      </c>
      <c r="W16" s="70"/>
      <c r="X16" s="38"/>
      <c r="Y16" s="38"/>
      <c r="Z16" s="38"/>
      <c r="AA16" s="38"/>
      <c r="AB16" s="38"/>
    </row>
    <row r="17" spans="2:23" x14ac:dyDescent="0.4">
      <c r="B17" s="58"/>
      <c r="C17" s="39" t="s">
        <v>563</v>
      </c>
      <c r="D17" s="42" t="s">
        <v>610</v>
      </c>
      <c r="E17" s="59"/>
      <c r="F17" s="37"/>
      <c r="G17" s="69"/>
      <c r="H17" s="39" t="s">
        <v>149</v>
      </c>
      <c r="I17" s="43"/>
      <c r="J17" s="39" t="s">
        <v>767</v>
      </c>
      <c r="K17" s="70"/>
      <c r="L17" s="37"/>
      <c r="M17" s="69"/>
      <c r="N17" s="39" t="s">
        <v>152</v>
      </c>
      <c r="O17" s="39" t="s">
        <v>768</v>
      </c>
      <c r="P17" s="39" t="s">
        <v>769</v>
      </c>
      <c r="Q17" s="70"/>
      <c r="R17" s="37"/>
      <c r="S17" s="69"/>
      <c r="T17" s="39" t="s">
        <v>149</v>
      </c>
      <c r="U17" s="43"/>
      <c r="V17" s="39" t="s">
        <v>767</v>
      </c>
      <c r="W17" s="70"/>
    </row>
    <row r="18" spans="2:23" x14ac:dyDescent="0.4">
      <c r="B18" s="58"/>
      <c r="C18" s="39" t="s">
        <v>565</v>
      </c>
      <c r="D18" s="42">
        <v>3275000</v>
      </c>
      <c r="E18" s="59"/>
      <c r="F18" s="37"/>
      <c r="G18" s="69"/>
      <c r="H18" s="39" t="s">
        <v>180</v>
      </c>
      <c r="I18" s="39"/>
      <c r="J18" s="39" t="s">
        <v>770</v>
      </c>
      <c r="K18" s="70"/>
      <c r="L18" s="37"/>
      <c r="M18" s="69"/>
      <c r="Q18" s="70"/>
      <c r="R18" s="37"/>
      <c r="S18" s="69"/>
      <c r="T18" s="39" t="s">
        <v>180</v>
      </c>
      <c r="U18" s="39"/>
      <c r="V18" s="39" t="s">
        <v>767</v>
      </c>
      <c r="W18" s="70"/>
    </row>
    <row r="19" spans="2:23" x14ac:dyDescent="0.4">
      <c r="B19" s="58"/>
      <c r="C19" s="39" t="s">
        <v>608</v>
      </c>
      <c r="D19" s="42">
        <v>3270000</v>
      </c>
      <c r="E19" s="59"/>
      <c r="F19" s="37"/>
      <c r="G19" s="69"/>
      <c r="H19" s="39" t="s">
        <v>181</v>
      </c>
      <c r="I19" s="42">
        <v>490000</v>
      </c>
      <c r="J19" s="39" t="s">
        <v>559</v>
      </c>
      <c r="K19" s="70"/>
      <c r="L19" s="37"/>
      <c r="M19" s="69"/>
      <c r="Q19" s="70"/>
      <c r="R19" s="37"/>
      <c r="S19" s="69"/>
      <c r="T19" s="39" t="s">
        <v>181</v>
      </c>
      <c r="U19" s="42">
        <v>3270000</v>
      </c>
      <c r="V19" s="39" t="s">
        <v>576</v>
      </c>
      <c r="W19" s="70"/>
    </row>
    <row r="20" spans="2:23" x14ac:dyDescent="0.4">
      <c r="B20" s="58"/>
      <c r="C20" s="39" t="s">
        <v>570</v>
      </c>
      <c r="D20" s="39" t="s">
        <v>771</v>
      </c>
      <c r="E20" s="59"/>
      <c r="F20" s="37"/>
      <c r="G20" s="69"/>
      <c r="H20" s="39" t="s">
        <v>150</v>
      </c>
      <c r="I20" s="142" t="s">
        <v>758</v>
      </c>
      <c r="J20" s="39" t="s">
        <v>772</v>
      </c>
      <c r="K20" s="70"/>
      <c r="L20" s="37"/>
      <c r="M20" s="69"/>
      <c r="Q20" s="70"/>
      <c r="R20" s="37"/>
      <c r="S20" s="69"/>
      <c r="T20" s="39" t="s">
        <v>150</v>
      </c>
      <c r="U20" s="142" t="s">
        <v>151</v>
      </c>
      <c r="V20" s="39"/>
      <c r="W20" s="70"/>
    </row>
    <row r="21" spans="2:23" x14ac:dyDescent="0.4">
      <c r="B21" s="58"/>
      <c r="C21" s="39" t="s">
        <v>613</v>
      </c>
      <c r="D21" s="39">
        <v>6.55</v>
      </c>
      <c r="E21" s="59"/>
      <c r="F21" s="37"/>
      <c r="G21" s="69"/>
      <c r="H21" s="39" t="s">
        <v>612</v>
      </c>
      <c r="I21" s="39" t="s">
        <v>1</v>
      </c>
      <c r="J21" s="39" t="s">
        <v>749</v>
      </c>
      <c r="K21" s="70"/>
      <c r="L21" s="37"/>
      <c r="M21" s="69"/>
      <c r="Q21" s="70"/>
      <c r="R21" s="37"/>
      <c r="S21" s="69"/>
      <c r="T21" s="39" t="s">
        <v>612</v>
      </c>
      <c r="U21" s="39" t="s">
        <v>1</v>
      </c>
      <c r="V21" s="39" t="s">
        <v>749</v>
      </c>
      <c r="W21" s="70"/>
    </row>
    <row r="22" spans="2:23" ht="15" thickBot="1" x14ac:dyDescent="0.45">
      <c r="B22" s="58"/>
      <c r="C22" s="39" t="s">
        <v>611</v>
      </c>
      <c r="D22" s="39">
        <v>6.5</v>
      </c>
      <c r="E22" s="59"/>
      <c r="F22" s="37"/>
      <c r="G22" s="73"/>
      <c r="H22" s="74"/>
      <c r="I22" s="74"/>
      <c r="J22" s="74"/>
      <c r="K22" s="75"/>
      <c r="L22" s="37"/>
      <c r="M22" s="73"/>
      <c r="N22" s="74"/>
      <c r="O22" s="74"/>
      <c r="P22" s="74"/>
      <c r="Q22" s="75"/>
      <c r="S22" s="73"/>
      <c r="T22" s="74"/>
      <c r="U22" s="74"/>
      <c r="V22" s="74"/>
      <c r="W22" s="75"/>
    </row>
    <row r="23" spans="2:23" ht="15.4" thickTop="1" thickBot="1" x14ac:dyDescent="0.45">
      <c r="B23" s="60"/>
      <c r="C23" s="61"/>
      <c r="D23" s="61"/>
      <c r="E23" s="62"/>
      <c r="L23" s="37"/>
    </row>
    <row r="24" spans="2:23" ht="15" thickTop="1" x14ac:dyDescent="0.4">
      <c r="L24" s="37"/>
    </row>
    <row r="26" spans="2:23" ht="15" thickBot="1" x14ac:dyDescent="0.45"/>
    <row r="27" spans="2:23" ht="15" thickBot="1" x14ac:dyDescent="0.45">
      <c r="B27" s="63"/>
      <c r="C27" s="37" t="s">
        <v>588</v>
      </c>
    </row>
    <row r="28" spans="2:23" ht="3" customHeight="1" thickBot="1" x14ac:dyDescent="0.45">
      <c r="B28" s="54"/>
      <c r="C28" s="37"/>
    </row>
    <row r="29" spans="2:23" ht="15" thickBot="1" x14ac:dyDescent="0.45">
      <c r="B29" s="64"/>
      <c r="C29" s="37" t="s">
        <v>170</v>
      </c>
    </row>
    <row r="30" spans="2:23" ht="3" customHeight="1" thickBot="1" x14ac:dyDescent="0.45">
      <c r="B30" s="78"/>
    </row>
    <row r="31" spans="2:23" ht="15" thickBot="1" x14ac:dyDescent="0.45">
      <c r="B31" s="79"/>
      <c r="C31" s="37" t="s">
        <v>171</v>
      </c>
    </row>
    <row r="33" spans="3:4" x14ac:dyDescent="0.5">
      <c r="C33" s="39" t="s">
        <v>644</v>
      </c>
      <c r="D33" s="41">
        <v>41384</v>
      </c>
    </row>
  </sheetData>
  <phoneticPr fontId="4" type="noConversion"/>
  <hyperlinks>
    <hyperlink ref="A1" location="拆分!A1" display="back"/>
  </hyperlink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showGridLines="0" workbookViewId="0"/>
  </sheetViews>
  <sheetFormatPr defaultRowHeight="14.65" x14ac:dyDescent="0.4"/>
  <cols>
    <col min="1" max="1" width="4.33203125" style="53" bestFit="1" customWidth="1"/>
    <col min="2" max="2" width="2.265625" style="53" customWidth="1"/>
    <col min="3" max="3" width="15.33203125" style="53" customWidth="1"/>
    <col min="4" max="4" width="23.9296875" style="53" customWidth="1"/>
    <col min="5" max="5" width="2" style="53" customWidth="1"/>
    <col min="6" max="6" width="2" style="54" customWidth="1"/>
    <col min="7" max="7" width="2" style="53" customWidth="1"/>
    <col min="8" max="8" width="8.265625" style="53" bestFit="1" customWidth="1"/>
    <col min="9" max="9" width="26.33203125" style="53" bestFit="1" customWidth="1"/>
    <col min="10" max="10" width="27.265625" style="53" bestFit="1" customWidth="1"/>
    <col min="11" max="11" width="1.796875" style="53" customWidth="1"/>
    <col min="12" max="12" width="1.796875" style="54" customWidth="1"/>
    <col min="13" max="13" width="1.796875" style="53" customWidth="1"/>
    <col min="14" max="14" width="8.265625" style="53" bestFit="1" customWidth="1"/>
    <col min="15" max="15" width="26.33203125" style="53" bestFit="1" customWidth="1"/>
    <col min="16" max="16" width="25.73046875" style="53" bestFit="1" customWidth="1"/>
    <col min="17" max="17" width="2.3984375" style="54" customWidth="1"/>
    <col min="18" max="18" width="4.3984375" style="54" customWidth="1"/>
    <col min="19" max="19" width="2.265625" style="53" customWidth="1"/>
    <col min="20" max="20" width="13.1328125" style="53" bestFit="1" customWidth="1"/>
    <col min="21" max="21" width="26.33203125" style="53" bestFit="1" customWidth="1"/>
    <col min="22" max="22" width="27.265625" style="53" bestFit="1" customWidth="1"/>
    <col min="23" max="23" width="2.265625" style="53" customWidth="1"/>
    <col min="24" max="24" width="4.3984375" style="54" customWidth="1"/>
    <col min="25" max="25" width="2.265625" style="53" customWidth="1"/>
    <col min="26" max="26" width="13.1328125" style="53" bestFit="1" customWidth="1"/>
    <col min="27" max="27" width="26.33203125" style="53" bestFit="1" customWidth="1"/>
    <col min="28" max="28" width="25.73046875" style="53" bestFit="1" customWidth="1"/>
    <col min="29" max="29" width="2.3984375" style="54" customWidth="1"/>
    <col min="30" max="30" width="7.86328125" style="53" customWidth="1"/>
    <col min="31" max="31" width="8.3984375" style="53" customWidth="1"/>
    <col min="32" max="32" width="5.73046875" style="53" customWidth="1"/>
    <col min="33" max="33" width="8.46484375" style="53" customWidth="1"/>
    <col min="34" max="34" width="7.46484375" style="53" customWidth="1"/>
    <col min="35" max="35" width="5" style="53" customWidth="1"/>
    <col min="36" max="36" width="7.73046875" style="53" customWidth="1"/>
    <col min="37" max="256" width="9.06640625" style="53"/>
    <col min="257" max="258" width="2.265625" style="53" customWidth="1"/>
    <col min="259" max="259" width="17" style="53" customWidth="1"/>
    <col min="260" max="260" width="22.86328125" style="53" customWidth="1"/>
    <col min="261" max="261" width="2.265625" style="53" customWidth="1"/>
    <col min="262" max="262" width="4.3984375" style="53" customWidth="1"/>
    <col min="263" max="263" width="2.265625" style="53" customWidth="1"/>
    <col min="264" max="264" width="13.1328125" style="53" bestFit="1" customWidth="1"/>
    <col min="265" max="266" width="23.86328125" style="53" bestFit="1" customWidth="1"/>
    <col min="267" max="267" width="2.265625" style="53" customWidth="1"/>
    <col min="268" max="268" width="4.3984375" style="53" customWidth="1"/>
    <col min="269" max="269" width="2.265625" style="53" customWidth="1"/>
    <col min="270" max="270" width="13.1328125" style="53" bestFit="1" customWidth="1"/>
    <col min="271" max="271" width="23.86328125" style="53" bestFit="1" customWidth="1"/>
    <col min="272" max="272" width="25.73046875" style="53" bestFit="1" customWidth="1"/>
    <col min="273" max="273" width="2.3984375" style="53" customWidth="1"/>
    <col min="274" max="274" width="4.3984375" style="53" customWidth="1"/>
    <col min="275" max="275" width="2.265625" style="53" customWidth="1"/>
    <col min="276" max="276" width="13.1328125" style="53" bestFit="1" customWidth="1"/>
    <col min="277" max="278" width="23.86328125" style="53" bestFit="1" customWidth="1"/>
    <col min="279" max="279" width="2.265625" style="53" customWidth="1"/>
    <col min="280" max="280" width="4.3984375" style="53" customWidth="1"/>
    <col min="281" max="281" width="2.265625" style="53" customWidth="1"/>
    <col min="282" max="282" width="13.1328125" style="53" bestFit="1" customWidth="1"/>
    <col min="283" max="283" width="24.46484375" style="53" customWidth="1"/>
    <col min="284" max="284" width="25.73046875" style="53" bestFit="1" customWidth="1"/>
    <col min="285" max="285" width="2.3984375" style="53" customWidth="1"/>
    <col min="286" max="286" width="7.86328125" style="53" customWidth="1"/>
    <col min="287" max="287" width="8.3984375" style="53" customWidth="1"/>
    <col min="288" max="288" width="5.73046875" style="53" customWidth="1"/>
    <col min="289" max="289" width="8.46484375" style="53" customWidth="1"/>
    <col min="290" max="290" width="7.46484375" style="53" customWidth="1"/>
    <col min="291" max="291" width="5" style="53" customWidth="1"/>
    <col min="292" max="292" width="7.73046875" style="53" customWidth="1"/>
    <col min="293" max="512" width="9.06640625" style="53"/>
    <col min="513" max="514" width="2.265625" style="53" customWidth="1"/>
    <col min="515" max="515" width="17" style="53" customWidth="1"/>
    <col min="516" max="516" width="22.86328125" style="53" customWidth="1"/>
    <col min="517" max="517" width="2.265625" style="53" customWidth="1"/>
    <col min="518" max="518" width="4.3984375" style="53" customWidth="1"/>
    <col min="519" max="519" width="2.265625" style="53" customWidth="1"/>
    <col min="520" max="520" width="13.1328125" style="53" bestFit="1" customWidth="1"/>
    <col min="521" max="522" width="23.86328125" style="53" bestFit="1" customWidth="1"/>
    <col min="523" max="523" width="2.265625" style="53" customWidth="1"/>
    <col min="524" max="524" width="4.3984375" style="53" customWidth="1"/>
    <col min="525" max="525" width="2.265625" style="53" customWidth="1"/>
    <col min="526" max="526" width="13.1328125" style="53" bestFit="1" customWidth="1"/>
    <col min="527" max="527" width="23.86328125" style="53" bestFit="1" customWidth="1"/>
    <col min="528" max="528" width="25.73046875" style="53" bestFit="1" customWidth="1"/>
    <col min="529" max="529" width="2.3984375" style="53" customWidth="1"/>
    <col min="530" max="530" width="4.3984375" style="53" customWidth="1"/>
    <col min="531" max="531" width="2.265625" style="53" customWidth="1"/>
    <col min="532" max="532" width="13.1328125" style="53" bestFit="1" customWidth="1"/>
    <col min="533" max="534" width="23.86328125" style="53" bestFit="1" customWidth="1"/>
    <col min="535" max="535" width="2.265625" style="53" customWidth="1"/>
    <col min="536" max="536" width="4.3984375" style="53" customWidth="1"/>
    <col min="537" max="537" width="2.265625" style="53" customWidth="1"/>
    <col min="538" max="538" width="13.1328125" style="53" bestFit="1" customWidth="1"/>
    <col min="539" max="539" width="24.46484375" style="53" customWidth="1"/>
    <col min="540" max="540" width="25.73046875" style="53" bestFit="1" customWidth="1"/>
    <col min="541" max="541" width="2.3984375" style="53" customWidth="1"/>
    <col min="542" max="542" width="7.86328125" style="53" customWidth="1"/>
    <col min="543" max="543" width="8.3984375" style="53" customWidth="1"/>
    <col min="544" max="544" width="5.73046875" style="53" customWidth="1"/>
    <col min="545" max="545" width="8.46484375" style="53" customWidth="1"/>
    <col min="546" max="546" width="7.46484375" style="53" customWidth="1"/>
    <col min="547" max="547" width="5" style="53" customWidth="1"/>
    <col min="548" max="548" width="7.73046875" style="53" customWidth="1"/>
    <col min="549" max="768" width="9.06640625" style="53"/>
    <col min="769" max="770" width="2.265625" style="53" customWidth="1"/>
    <col min="771" max="771" width="17" style="53" customWidth="1"/>
    <col min="772" max="772" width="22.86328125" style="53" customWidth="1"/>
    <col min="773" max="773" width="2.265625" style="53" customWidth="1"/>
    <col min="774" max="774" width="4.3984375" style="53" customWidth="1"/>
    <col min="775" max="775" width="2.265625" style="53" customWidth="1"/>
    <col min="776" max="776" width="13.1328125" style="53" bestFit="1" customWidth="1"/>
    <col min="777" max="778" width="23.86328125" style="53" bestFit="1" customWidth="1"/>
    <col min="779" max="779" width="2.265625" style="53" customWidth="1"/>
    <col min="780" max="780" width="4.3984375" style="53" customWidth="1"/>
    <col min="781" max="781" width="2.265625" style="53" customWidth="1"/>
    <col min="782" max="782" width="13.1328125" style="53" bestFit="1" customWidth="1"/>
    <col min="783" max="783" width="23.86328125" style="53" bestFit="1" customWidth="1"/>
    <col min="784" max="784" width="25.73046875" style="53" bestFit="1" customWidth="1"/>
    <col min="785" max="785" width="2.3984375" style="53" customWidth="1"/>
    <col min="786" max="786" width="4.3984375" style="53" customWidth="1"/>
    <col min="787" max="787" width="2.265625" style="53" customWidth="1"/>
    <col min="788" max="788" width="13.1328125" style="53" bestFit="1" customWidth="1"/>
    <col min="789" max="790" width="23.86328125" style="53" bestFit="1" customWidth="1"/>
    <col min="791" max="791" width="2.265625" style="53" customWidth="1"/>
    <col min="792" max="792" width="4.3984375" style="53" customWidth="1"/>
    <col min="793" max="793" width="2.265625" style="53" customWidth="1"/>
    <col min="794" max="794" width="13.1328125" style="53" bestFit="1" customWidth="1"/>
    <col min="795" max="795" width="24.46484375" style="53" customWidth="1"/>
    <col min="796" max="796" width="25.73046875" style="53" bestFit="1" customWidth="1"/>
    <col min="797" max="797" width="2.3984375" style="53" customWidth="1"/>
    <col min="798" max="798" width="7.86328125" style="53" customWidth="1"/>
    <col min="799" max="799" width="8.3984375" style="53" customWidth="1"/>
    <col min="800" max="800" width="5.73046875" style="53" customWidth="1"/>
    <col min="801" max="801" width="8.46484375" style="53" customWidth="1"/>
    <col min="802" max="802" width="7.46484375" style="53" customWidth="1"/>
    <col min="803" max="803" width="5" style="53" customWidth="1"/>
    <col min="804" max="804" width="7.73046875" style="53" customWidth="1"/>
    <col min="805" max="1024" width="9.06640625" style="53"/>
    <col min="1025" max="1026" width="2.265625" style="53" customWidth="1"/>
    <col min="1027" max="1027" width="17" style="53" customWidth="1"/>
    <col min="1028" max="1028" width="22.86328125" style="53" customWidth="1"/>
    <col min="1029" max="1029" width="2.265625" style="53" customWidth="1"/>
    <col min="1030" max="1030" width="4.3984375" style="53" customWidth="1"/>
    <col min="1031" max="1031" width="2.265625" style="53" customWidth="1"/>
    <col min="1032" max="1032" width="13.1328125" style="53" bestFit="1" customWidth="1"/>
    <col min="1033" max="1034" width="23.86328125" style="53" bestFit="1" customWidth="1"/>
    <col min="1035" max="1035" width="2.265625" style="53" customWidth="1"/>
    <col min="1036" max="1036" width="4.3984375" style="53" customWidth="1"/>
    <col min="1037" max="1037" width="2.265625" style="53" customWidth="1"/>
    <col min="1038" max="1038" width="13.1328125" style="53" bestFit="1" customWidth="1"/>
    <col min="1039" max="1039" width="23.86328125" style="53" bestFit="1" customWidth="1"/>
    <col min="1040" max="1040" width="25.73046875" style="53" bestFit="1" customWidth="1"/>
    <col min="1041" max="1041" width="2.3984375" style="53" customWidth="1"/>
    <col min="1042" max="1042" width="4.3984375" style="53" customWidth="1"/>
    <col min="1043" max="1043" width="2.265625" style="53" customWidth="1"/>
    <col min="1044" max="1044" width="13.1328125" style="53" bestFit="1" customWidth="1"/>
    <col min="1045" max="1046" width="23.86328125" style="53" bestFit="1" customWidth="1"/>
    <col min="1047" max="1047" width="2.265625" style="53" customWidth="1"/>
    <col min="1048" max="1048" width="4.3984375" style="53" customWidth="1"/>
    <col min="1049" max="1049" width="2.265625" style="53" customWidth="1"/>
    <col min="1050" max="1050" width="13.1328125" style="53" bestFit="1" customWidth="1"/>
    <col min="1051" max="1051" width="24.46484375" style="53" customWidth="1"/>
    <col min="1052" max="1052" width="25.73046875" style="53" bestFit="1" customWidth="1"/>
    <col min="1053" max="1053" width="2.3984375" style="53" customWidth="1"/>
    <col min="1054" max="1054" width="7.86328125" style="53" customWidth="1"/>
    <col min="1055" max="1055" width="8.3984375" style="53" customWidth="1"/>
    <col min="1056" max="1056" width="5.73046875" style="53" customWidth="1"/>
    <col min="1057" max="1057" width="8.46484375" style="53" customWidth="1"/>
    <col min="1058" max="1058" width="7.46484375" style="53" customWidth="1"/>
    <col min="1059" max="1059" width="5" style="53" customWidth="1"/>
    <col min="1060" max="1060" width="7.73046875" style="53" customWidth="1"/>
    <col min="1061" max="1280" width="9.06640625" style="53"/>
    <col min="1281" max="1282" width="2.265625" style="53" customWidth="1"/>
    <col min="1283" max="1283" width="17" style="53" customWidth="1"/>
    <col min="1284" max="1284" width="22.86328125" style="53" customWidth="1"/>
    <col min="1285" max="1285" width="2.265625" style="53" customWidth="1"/>
    <col min="1286" max="1286" width="4.3984375" style="53" customWidth="1"/>
    <col min="1287" max="1287" width="2.265625" style="53" customWidth="1"/>
    <col min="1288" max="1288" width="13.1328125" style="53" bestFit="1" customWidth="1"/>
    <col min="1289" max="1290" width="23.86328125" style="53" bestFit="1" customWidth="1"/>
    <col min="1291" max="1291" width="2.265625" style="53" customWidth="1"/>
    <col min="1292" max="1292" width="4.3984375" style="53" customWidth="1"/>
    <col min="1293" max="1293" width="2.265625" style="53" customWidth="1"/>
    <col min="1294" max="1294" width="13.1328125" style="53" bestFit="1" customWidth="1"/>
    <col min="1295" max="1295" width="23.86328125" style="53" bestFit="1" customWidth="1"/>
    <col min="1296" max="1296" width="25.73046875" style="53" bestFit="1" customWidth="1"/>
    <col min="1297" max="1297" width="2.3984375" style="53" customWidth="1"/>
    <col min="1298" max="1298" width="4.3984375" style="53" customWidth="1"/>
    <col min="1299" max="1299" width="2.265625" style="53" customWidth="1"/>
    <col min="1300" max="1300" width="13.1328125" style="53" bestFit="1" customWidth="1"/>
    <col min="1301" max="1302" width="23.86328125" style="53" bestFit="1" customWidth="1"/>
    <col min="1303" max="1303" width="2.265625" style="53" customWidth="1"/>
    <col min="1304" max="1304" width="4.3984375" style="53" customWidth="1"/>
    <col min="1305" max="1305" width="2.265625" style="53" customWidth="1"/>
    <col min="1306" max="1306" width="13.1328125" style="53" bestFit="1" customWidth="1"/>
    <col min="1307" max="1307" width="24.46484375" style="53" customWidth="1"/>
    <col min="1308" max="1308" width="25.73046875" style="53" bestFit="1" customWidth="1"/>
    <col min="1309" max="1309" width="2.3984375" style="53" customWidth="1"/>
    <col min="1310" max="1310" width="7.86328125" style="53" customWidth="1"/>
    <col min="1311" max="1311" width="8.3984375" style="53" customWidth="1"/>
    <col min="1312" max="1312" width="5.73046875" style="53" customWidth="1"/>
    <col min="1313" max="1313" width="8.46484375" style="53" customWidth="1"/>
    <col min="1314" max="1314" width="7.46484375" style="53" customWidth="1"/>
    <col min="1315" max="1315" width="5" style="53" customWidth="1"/>
    <col min="1316" max="1316" width="7.73046875" style="53" customWidth="1"/>
    <col min="1317" max="1536" width="9.06640625" style="53"/>
    <col min="1537" max="1538" width="2.265625" style="53" customWidth="1"/>
    <col min="1539" max="1539" width="17" style="53" customWidth="1"/>
    <col min="1540" max="1540" width="22.86328125" style="53" customWidth="1"/>
    <col min="1541" max="1541" width="2.265625" style="53" customWidth="1"/>
    <col min="1542" max="1542" width="4.3984375" style="53" customWidth="1"/>
    <col min="1543" max="1543" width="2.265625" style="53" customWidth="1"/>
    <col min="1544" max="1544" width="13.1328125" style="53" bestFit="1" customWidth="1"/>
    <col min="1545" max="1546" width="23.86328125" style="53" bestFit="1" customWidth="1"/>
    <col min="1547" max="1547" width="2.265625" style="53" customWidth="1"/>
    <col min="1548" max="1548" width="4.3984375" style="53" customWidth="1"/>
    <col min="1549" max="1549" width="2.265625" style="53" customWidth="1"/>
    <col min="1550" max="1550" width="13.1328125" style="53" bestFit="1" customWidth="1"/>
    <col min="1551" max="1551" width="23.86328125" style="53" bestFit="1" customWidth="1"/>
    <col min="1552" max="1552" width="25.73046875" style="53" bestFit="1" customWidth="1"/>
    <col min="1553" max="1553" width="2.3984375" style="53" customWidth="1"/>
    <col min="1554" max="1554" width="4.3984375" style="53" customWidth="1"/>
    <col min="1555" max="1555" width="2.265625" style="53" customWidth="1"/>
    <col min="1556" max="1556" width="13.1328125" style="53" bestFit="1" customWidth="1"/>
    <col min="1557" max="1558" width="23.86328125" style="53" bestFit="1" customWidth="1"/>
    <col min="1559" max="1559" width="2.265625" style="53" customWidth="1"/>
    <col min="1560" max="1560" width="4.3984375" style="53" customWidth="1"/>
    <col min="1561" max="1561" width="2.265625" style="53" customWidth="1"/>
    <col min="1562" max="1562" width="13.1328125" style="53" bestFit="1" customWidth="1"/>
    <col min="1563" max="1563" width="24.46484375" style="53" customWidth="1"/>
    <col min="1564" max="1564" width="25.73046875" style="53" bestFit="1" customWidth="1"/>
    <col min="1565" max="1565" width="2.3984375" style="53" customWidth="1"/>
    <col min="1566" max="1566" width="7.86328125" style="53" customWidth="1"/>
    <col min="1567" max="1567" width="8.3984375" style="53" customWidth="1"/>
    <col min="1568" max="1568" width="5.73046875" style="53" customWidth="1"/>
    <col min="1569" max="1569" width="8.46484375" style="53" customWidth="1"/>
    <col min="1570" max="1570" width="7.46484375" style="53" customWidth="1"/>
    <col min="1571" max="1571" width="5" style="53" customWidth="1"/>
    <col min="1572" max="1572" width="7.73046875" style="53" customWidth="1"/>
    <col min="1573" max="1792" width="9.06640625" style="53"/>
    <col min="1793" max="1794" width="2.265625" style="53" customWidth="1"/>
    <col min="1795" max="1795" width="17" style="53" customWidth="1"/>
    <col min="1796" max="1796" width="22.86328125" style="53" customWidth="1"/>
    <col min="1797" max="1797" width="2.265625" style="53" customWidth="1"/>
    <col min="1798" max="1798" width="4.3984375" style="53" customWidth="1"/>
    <col min="1799" max="1799" width="2.265625" style="53" customWidth="1"/>
    <col min="1800" max="1800" width="13.1328125" style="53" bestFit="1" customWidth="1"/>
    <col min="1801" max="1802" width="23.86328125" style="53" bestFit="1" customWidth="1"/>
    <col min="1803" max="1803" width="2.265625" style="53" customWidth="1"/>
    <col min="1804" max="1804" width="4.3984375" style="53" customWidth="1"/>
    <col min="1805" max="1805" width="2.265625" style="53" customWidth="1"/>
    <col min="1806" max="1806" width="13.1328125" style="53" bestFit="1" customWidth="1"/>
    <col min="1807" max="1807" width="23.86328125" style="53" bestFit="1" customWidth="1"/>
    <col min="1808" max="1808" width="25.73046875" style="53" bestFit="1" customWidth="1"/>
    <col min="1809" max="1809" width="2.3984375" style="53" customWidth="1"/>
    <col min="1810" max="1810" width="4.3984375" style="53" customWidth="1"/>
    <col min="1811" max="1811" width="2.265625" style="53" customWidth="1"/>
    <col min="1812" max="1812" width="13.1328125" style="53" bestFit="1" customWidth="1"/>
    <col min="1813" max="1814" width="23.86328125" style="53" bestFit="1" customWidth="1"/>
    <col min="1815" max="1815" width="2.265625" style="53" customWidth="1"/>
    <col min="1816" max="1816" width="4.3984375" style="53" customWidth="1"/>
    <col min="1817" max="1817" width="2.265625" style="53" customWidth="1"/>
    <col min="1818" max="1818" width="13.1328125" style="53" bestFit="1" customWidth="1"/>
    <col min="1819" max="1819" width="24.46484375" style="53" customWidth="1"/>
    <col min="1820" max="1820" width="25.73046875" style="53" bestFit="1" customWidth="1"/>
    <col min="1821" max="1821" width="2.3984375" style="53" customWidth="1"/>
    <col min="1822" max="1822" width="7.86328125" style="53" customWidth="1"/>
    <col min="1823" max="1823" width="8.3984375" style="53" customWidth="1"/>
    <col min="1824" max="1824" width="5.73046875" style="53" customWidth="1"/>
    <col min="1825" max="1825" width="8.46484375" style="53" customWidth="1"/>
    <col min="1826" max="1826" width="7.46484375" style="53" customWidth="1"/>
    <col min="1827" max="1827" width="5" style="53" customWidth="1"/>
    <col min="1828" max="1828" width="7.73046875" style="53" customWidth="1"/>
    <col min="1829" max="2048" width="9.06640625" style="53"/>
    <col min="2049" max="2050" width="2.265625" style="53" customWidth="1"/>
    <col min="2051" max="2051" width="17" style="53" customWidth="1"/>
    <col min="2052" max="2052" width="22.86328125" style="53" customWidth="1"/>
    <col min="2053" max="2053" width="2.265625" style="53" customWidth="1"/>
    <col min="2054" max="2054" width="4.3984375" style="53" customWidth="1"/>
    <col min="2055" max="2055" width="2.265625" style="53" customWidth="1"/>
    <col min="2056" max="2056" width="13.1328125" style="53" bestFit="1" customWidth="1"/>
    <col min="2057" max="2058" width="23.86328125" style="53" bestFit="1" customWidth="1"/>
    <col min="2059" max="2059" width="2.265625" style="53" customWidth="1"/>
    <col min="2060" max="2060" width="4.3984375" style="53" customWidth="1"/>
    <col min="2061" max="2061" width="2.265625" style="53" customWidth="1"/>
    <col min="2062" max="2062" width="13.1328125" style="53" bestFit="1" customWidth="1"/>
    <col min="2063" max="2063" width="23.86328125" style="53" bestFit="1" customWidth="1"/>
    <col min="2064" max="2064" width="25.73046875" style="53" bestFit="1" customWidth="1"/>
    <col min="2065" max="2065" width="2.3984375" style="53" customWidth="1"/>
    <col min="2066" max="2066" width="4.3984375" style="53" customWidth="1"/>
    <col min="2067" max="2067" width="2.265625" style="53" customWidth="1"/>
    <col min="2068" max="2068" width="13.1328125" style="53" bestFit="1" customWidth="1"/>
    <col min="2069" max="2070" width="23.86328125" style="53" bestFit="1" customWidth="1"/>
    <col min="2071" max="2071" width="2.265625" style="53" customWidth="1"/>
    <col min="2072" max="2072" width="4.3984375" style="53" customWidth="1"/>
    <col min="2073" max="2073" width="2.265625" style="53" customWidth="1"/>
    <col min="2074" max="2074" width="13.1328125" style="53" bestFit="1" customWidth="1"/>
    <col min="2075" max="2075" width="24.46484375" style="53" customWidth="1"/>
    <col min="2076" max="2076" width="25.73046875" style="53" bestFit="1" customWidth="1"/>
    <col min="2077" max="2077" width="2.3984375" style="53" customWidth="1"/>
    <col min="2078" max="2078" width="7.86328125" style="53" customWidth="1"/>
    <col min="2079" max="2079" width="8.3984375" style="53" customWidth="1"/>
    <col min="2080" max="2080" width="5.73046875" style="53" customWidth="1"/>
    <col min="2081" max="2081" width="8.46484375" style="53" customWidth="1"/>
    <col min="2082" max="2082" width="7.46484375" style="53" customWidth="1"/>
    <col min="2083" max="2083" width="5" style="53" customWidth="1"/>
    <col min="2084" max="2084" width="7.73046875" style="53" customWidth="1"/>
    <col min="2085" max="2304" width="9.06640625" style="53"/>
    <col min="2305" max="2306" width="2.265625" style="53" customWidth="1"/>
    <col min="2307" max="2307" width="17" style="53" customWidth="1"/>
    <col min="2308" max="2308" width="22.86328125" style="53" customWidth="1"/>
    <col min="2309" max="2309" width="2.265625" style="53" customWidth="1"/>
    <col min="2310" max="2310" width="4.3984375" style="53" customWidth="1"/>
    <col min="2311" max="2311" width="2.265625" style="53" customWidth="1"/>
    <col min="2312" max="2312" width="13.1328125" style="53" bestFit="1" customWidth="1"/>
    <col min="2313" max="2314" width="23.86328125" style="53" bestFit="1" customWidth="1"/>
    <col min="2315" max="2315" width="2.265625" style="53" customWidth="1"/>
    <col min="2316" max="2316" width="4.3984375" style="53" customWidth="1"/>
    <col min="2317" max="2317" width="2.265625" style="53" customWidth="1"/>
    <col min="2318" max="2318" width="13.1328125" style="53" bestFit="1" customWidth="1"/>
    <col min="2319" max="2319" width="23.86328125" style="53" bestFit="1" customWidth="1"/>
    <col min="2320" max="2320" width="25.73046875" style="53" bestFit="1" customWidth="1"/>
    <col min="2321" max="2321" width="2.3984375" style="53" customWidth="1"/>
    <col min="2322" max="2322" width="4.3984375" style="53" customWidth="1"/>
    <col min="2323" max="2323" width="2.265625" style="53" customWidth="1"/>
    <col min="2324" max="2324" width="13.1328125" style="53" bestFit="1" customWidth="1"/>
    <col min="2325" max="2326" width="23.86328125" style="53" bestFit="1" customWidth="1"/>
    <col min="2327" max="2327" width="2.265625" style="53" customWidth="1"/>
    <col min="2328" max="2328" width="4.3984375" style="53" customWidth="1"/>
    <col min="2329" max="2329" width="2.265625" style="53" customWidth="1"/>
    <col min="2330" max="2330" width="13.1328125" style="53" bestFit="1" customWidth="1"/>
    <col min="2331" max="2331" width="24.46484375" style="53" customWidth="1"/>
    <col min="2332" max="2332" width="25.73046875" style="53" bestFit="1" customWidth="1"/>
    <col min="2333" max="2333" width="2.3984375" style="53" customWidth="1"/>
    <col min="2334" max="2334" width="7.86328125" style="53" customWidth="1"/>
    <col min="2335" max="2335" width="8.3984375" style="53" customWidth="1"/>
    <col min="2336" max="2336" width="5.73046875" style="53" customWidth="1"/>
    <col min="2337" max="2337" width="8.46484375" style="53" customWidth="1"/>
    <col min="2338" max="2338" width="7.46484375" style="53" customWidth="1"/>
    <col min="2339" max="2339" width="5" style="53" customWidth="1"/>
    <col min="2340" max="2340" width="7.73046875" style="53" customWidth="1"/>
    <col min="2341" max="2560" width="9.06640625" style="53"/>
    <col min="2561" max="2562" width="2.265625" style="53" customWidth="1"/>
    <col min="2563" max="2563" width="17" style="53" customWidth="1"/>
    <col min="2564" max="2564" width="22.86328125" style="53" customWidth="1"/>
    <col min="2565" max="2565" width="2.265625" style="53" customWidth="1"/>
    <col min="2566" max="2566" width="4.3984375" style="53" customWidth="1"/>
    <col min="2567" max="2567" width="2.265625" style="53" customWidth="1"/>
    <col min="2568" max="2568" width="13.1328125" style="53" bestFit="1" customWidth="1"/>
    <col min="2569" max="2570" width="23.86328125" style="53" bestFit="1" customWidth="1"/>
    <col min="2571" max="2571" width="2.265625" style="53" customWidth="1"/>
    <col min="2572" max="2572" width="4.3984375" style="53" customWidth="1"/>
    <col min="2573" max="2573" width="2.265625" style="53" customWidth="1"/>
    <col min="2574" max="2574" width="13.1328125" style="53" bestFit="1" customWidth="1"/>
    <col min="2575" max="2575" width="23.86328125" style="53" bestFit="1" customWidth="1"/>
    <col min="2576" max="2576" width="25.73046875" style="53" bestFit="1" customWidth="1"/>
    <col min="2577" max="2577" width="2.3984375" style="53" customWidth="1"/>
    <col min="2578" max="2578" width="4.3984375" style="53" customWidth="1"/>
    <col min="2579" max="2579" width="2.265625" style="53" customWidth="1"/>
    <col min="2580" max="2580" width="13.1328125" style="53" bestFit="1" customWidth="1"/>
    <col min="2581" max="2582" width="23.86328125" style="53" bestFit="1" customWidth="1"/>
    <col min="2583" max="2583" width="2.265625" style="53" customWidth="1"/>
    <col min="2584" max="2584" width="4.3984375" style="53" customWidth="1"/>
    <col min="2585" max="2585" width="2.265625" style="53" customWidth="1"/>
    <col min="2586" max="2586" width="13.1328125" style="53" bestFit="1" customWidth="1"/>
    <col min="2587" max="2587" width="24.46484375" style="53" customWidth="1"/>
    <col min="2588" max="2588" width="25.73046875" style="53" bestFit="1" customWidth="1"/>
    <col min="2589" max="2589" width="2.3984375" style="53" customWidth="1"/>
    <col min="2590" max="2590" width="7.86328125" style="53" customWidth="1"/>
    <col min="2591" max="2591" width="8.3984375" style="53" customWidth="1"/>
    <col min="2592" max="2592" width="5.73046875" style="53" customWidth="1"/>
    <col min="2593" max="2593" width="8.46484375" style="53" customWidth="1"/>
    <col min="2594" max="2594" width="7.46484375" style="53" customWidth="1"/>
    <col min="2595" max="2595" width="5" style="53" customWidth="1"/>
    <col min="2596" max="2596" width="7.73046875" style="53" customWidth="1"/>
    <col min="2597" max="2816" width="9.06640625" style="53"/>
    <col min="2817" max="2818" width="2.265625" style="53" customWidth="1"/>
    <col min="2819" max="2819" width="17" style="53" customWidth="1"/>
    <col min="2820" max="2820" width="22.86328125" style="53" customWidth="1"/>
    <col min="2821" max="2821" width="2.265625" style="53" customWidth="1"/>
    <col min="2822" max="2822" width="4.3984375" style="53" customWidth="1"/>
    <col min="2823" max="2823" width="2.265625" style="53" customWidth="1"/>
    <col min="2824" max="2824" width="13.1328125" style="53" bestFit="1" customWidth="1"/>
    <col min="2825" max="2826" width="23.86328125" style="53" bestFit="1" customWidth="1"/>
    <col min="2827" max="2827" width="2.265625" style="53" customWidth="1"/>
    <col min="2828" max="2828" width="4.3984375" style="53" customWidth="1"/>
    <col min="2829" max="2829" width="2.265625" style="53" customWidth="1"/>
    <col min="2830" max="2830" width="13.1328125" style="53" bestFit="1" customWidth="1"/>
    <col min="2831" max="2831" width="23.86328125" style="53" bestFit="1" customWidth="1"/>
    <col min="2832" max="2832" width="25.73046875" style="53" bestFit="1" customWidth="1"/>
    <col min="2833" max="2833" width="2.3984375" style="53" customWidth="1"/>
    <col min="2834" max="2834" width="4.3984375" style="53" customWidth="1"/>
    <col min="2835" max="2835" width="2.265625" style="53" customWidth="1"/>
    <col min="2836" max="2836" width="13.1328125" style="53" bestFit="1" customWidth="1"/>
    <col min="2837" max="2838" width="23.86328125" style="53" bestFit="1" customWidth="1"/>
    <col min="2839" max="2839" width="2.265625" style="53" customWidth="1"/>
    <col min="2840" max="2840" width="4.3984375" style="53" customWidth="1"/>
    <col min="2841" max="2841" width="2.265625" style="53" customWidth="1"/>
    <col min="2842" max="2842" width="13.1328125" style="53" bestFit="1" customWidth="1"/>
    <col min="2843" max="2843" width="24.46484375" style="53" customWidth="1"/>
    <col min="2844" max="2844" width="25.73046875" style="53" bestFit="1" customWidth="1"/>
    <col min="2845" max="2845" width="2.3984375" style="53" customWidth="1"/>
    <col min="2846" max="2846" width="7.86328125" style="53" customWidth="1"/>
    <col min="2847" max="2847" width="8.3984375" style="53" customWidth="1"/>
    <col min="2848" max="2848" width="5.73046875" style="53" customWidth="1"/>
    <col min="2849" max="2849" width="8.46484375" style="53" customWidth="1"/>
    <col min="2850" max="2850" width="7.46484375" style="53" customWidth="1"/>
    <col min="2851" max="2851" width="5" style="53" customWidth="1"/>
    <col min="2852" max="2852" width="7.73046875" style="53" customWidth="1"/>
    <col min="2853" max="3072" width="9.06640625" style="53"/>
    <col min="3073" max="3074" width="2.265625" style="53" customWidth="1"/>
    <col min="3075" max="3075" width="17" style="53" customWidth="1"/>
    <col min="3076" max="3076" width="22.86328125" style="53" customWidth="1"/>
    <col min="3077" max="3077" width="2.265625" style="53" customWidth="1"/>
    <col min="3078" max="3078" width="4.3984375" style="53" customWidth="1"/>
    <col min="3079" max="3079" width="2.265625" style="53" customWidth="1"/>
    <col min="3080" max="3080" width="13.1328125" style="53" bestFit="1" customWidth="1"/>
    <col min="3081" max="3082" width="23.86328125" style="53" bestFit="1" customWidth="1"/>
    <col min="3083" max="3083" width="2.265625" style="53" customWidth="1"/>
    <col min="3084" max="3084" width="4.3984375" style="53" customWidth="1"/>
    <col min="3085" max="3085" width="2.265625" style="53" customWidth="1"/>
    <col min="3086" max="3086" width="13.1328125" style="53" bestFit="1" customWidth="1"/>
    <col min="3087" max="3087" width="23.86328125" style="53" bestFit="1" customWidth="1"/>
    <col min="3088" max="3088" width="25.73046875" style="53" bestFit="1" customWidth="1"/>
    <col min="3089" max="3089" width="2.3984375" style="53" customWidth="1"/>
    <col min="3090" max="3090" width="4.3984375" style="53" customWidth="1"/>
    <col min="3091" max="3091" width="2.265625" style="53" customWidth="1"/>
    <col min="3092" max="3092" width="13.1328125" style="53" bestFit="1" customWidth="1"/>
    <col min="3093" max="3094" width="23.86328125" style="53" bestFit="1" customWidth="1"/>
    <col min="3095" max="3095" width="2.265625" style="53" customWidth="1"/>
    <col min="3096" max="3096" width="4.3984375" style="53" customWidth="1"/>
    <col min="3097" max="3097" width="2.265625" style="53" customWidth="1"/>
    <col min="3098" max="3098" width="13.1328125" style="53" bestFit="1" customWidth="1"/>
    <col min="3099" max="3099" width="24.46484375" style="53" customWidth="1"/>
    <col min="3100" max="3100" width="25.73046875" style="53" bestFit="1" customWidth="1"/>
    <col min="3101" max="3101" width="2.3984375" style="53" customWidth="1"/>
    <col min="3102" max="3102" width="7.86328125" style="53" customWidth="1"/>
    <col min="3103" max="3103" width="8.3984375" style="53" customWidth="1"/>
    <col min="3104" max="3104" width="5.73046875" style="53" customWidth="1"/>
    <col min="3105" max="3105" width="8.46484375" style="53" customWidth="1"/>
    <col min="3106" max="3106" width="7.46484375" style="53" customWidth="1"/>
    <col min="3107" max="3107" width="5" style="53" customWidth="1"/>
    <col min="3108" max="3108" width="7.73046875" style="53" customWidth="1"/>
    <col min="3109" max="3328" width="9.06640625" style="53"/>
    <col min="3329" max="3330" width="2.265625" style="53" customWidth="1"/>
    <col min="3331" max="3331" width="17" style="53" customWidth="1"/>
    <col min="3332" max="3332" width="22.86328125" style="53" customWidth="1"/>
    <col min="3333" max="3333" width="2.265625" style="53" customWidth="1"/>
    <col min="3334" max="3334" width="4.3984375" style="53" customWidth="1"/>
    <col min="3335" max="3335" width="2.265625" style="53" customWidth="1"/>
    <col min="3336" max="3336" width="13.1328125" style="53" bestFit="1" customWidth="1"/>
    <col min="3337" max="3338" width="23.86328125" style="53" bestFit="1" customWidth="1"/>
    <col min="3339" max="3339" width="2.265625" style="53" customWidth="1"/>
    <col min="3340" max="3340" width="4.3984375" style="53" customWidth="1"/>
    <col min="3341" max="3341" width="2.265625" style="53" customWidth="1"/>
    <col min="3342" max="3342" width="13.1328125" style="53" bestFit="1" customWidth="1"/>
    <col min="3343" max="3343" width="23.86328125" style="53" bestFit="1" customWidth="1"/>
    <col min="3344" max="3344" width="25.73046875" style="53" bestFit="1" customWidth="1"/>
    <col min="3345" max="3345" width="2.3984375" style="53" customWidth="1"/>
    <col min="3346" max="3346" width="4.3984375" style="53" customWidth="1"/>
    <col min="3347" max="3347" width="2.265625" style="53" customWidth="1"/>
    <col min="3348" max="3348" width="13.1328125" style="53" bestFit="1" customWidth="1"/>
    <col min="3349" max="3350" width="23.86328125" style="53" bestFit="1" customWidth="1"/>
    <col min="3351" max="3351" width="2.265625" style="53" customWidth="1"/>
    <col min="3352" max="3352" width="4.3984375" style="53" customWidth="1"/>
    <col min="3353" max="3353" width="2.265625" style="53" customWidth="1"/>
    <col min="3354" max="3354" width="13.1328125" style="53" bestFit="1" customWidth="1"/>
    <col min="3355" max="3355" width="24.46484375" style="53" customWidth="1"/>
    <col min="3356" max="3356" width="25.73046875" style="53" bestFit="1" customWidth="1"/>
    <col min="3357" max="3357" width="2.3984375" style="53" customWidth="1"/>
    <col min="3358" max="3358" width="7.86328125" style="53" customWidth="1"/>
    <col min="3359" max="3359" width="8.3984375" style="53" customWidth="1"/>
    <col min="3360" max="3360" width="5.73046875" style="53" customWidth="1"/>
    <col min="3361" max="3361" width="8.46484375" style="53" customWidth="1"/>
    <col min="3362" max="3362" width="7.46484375" style="53" customWidth="1"/>
    <col min="3363" max="3363" width="5" style="53" customWidth="1"/>
    <col min="3364" max="3364" width="7.73046875" style="53" customWidth="1"/>
    <col min="3365" max="3584" width="9.06640625" style="53"/>
    <col min="3585" max="3586" width="2.265625" style="53" customWidth="1"/>
    <col min="3587" max="3587" width="17" style="53" customWidth="1"/>
    <col min="3588" max="3588" width="22.86328125" style="53" customWidth="1"/>
    <col min="3589" max="3589" width="2.265625" style="53" customWidth="1"/>
    <col min="3590" max="3590" width="4.3984375" style="53" customWidth="1"/>
    <col min="3591" max="3591" width="2.265625" style="53" customWidth="1"/>
    <col min="3592" max="3592" width="13.1328125" style="53" bestFit="1" customWidth="1"/>
    <col min="3593" max="3594" width="23.86328125" style="53" bestFit="1" customWidth="1"/>
    <col min="3595" max="3595" width="2.265625" style="53" customWidth="1"/>
    <col min="3596" max="3596" width="4.3984375" style="53" customWidth="1"/>
    <col min="3597" max="3597" width="2.265625" style="53" customWidth="1"/>
    <col min="3598" max="3598" width="13.1328125" style="53" bestFit="1" customWidth="1"/>
    <col min="3599" max="3599" width="23.86328125" style="53" bestFit="1" customWidth="1"/>
    <col min="3600" max="3600" width="25.73046875" style="53" bestFit="1" customWidth="1"/>
    <col min="3601" max="3601" width="2.3984375" style="53" customWidth="1"/>
    <col min="3602" max="3602" width="4.3984375" style="53" customWidth="1"/>
    <col min="3603" max="3603" width="2.265625" style="53" customWidth="1"/>
    <col min="3604" max="3604" width="13.1328125" style="53" bestFit="1" customWidth="1"/>
    <col min="3605" max="3606" width="23.86328125" style="53" bestFit="1" customWidth="1"/>
    <col min="3607" max="3607" width="2.265625" style="53" customWidth="1"/>
    <col min="3608" max="3608" width="4.3984375" style="53" customWidth="1"/>
    <col min="3609" max="3609" width="2.265625" style="53" customWidth="1"/>
    <col min="3610" max="3610" width="13.1328125" style="53" bestFit="1" customWidth="1"/>
    <col min="3611" max="3611" width="24.46484375" style="53" customWidth="1"/>
    <col min="3612" max="3612" width="25.73046875" style="53" bestFit="1" customWidth="1"/>
    <col min="3613" max="3613" width="2.3984375" style="53" customWidth="1"/>
    <col min="3614" max="3614" width="7.86328125" style="53" customWidth="1"/>
    <col min="3615" max="3615" width="8.3984375" style="53" customWidth="1"/>
    <col min="3616" max="3616" width="5.73046875" style="53" customWidth="1"/>
    <col min="3617" max="3617" width="8.46484375" style="53" customWidth="1"/>
    <col min="3618" max="3618" width="7.46484375" style="53" customWidth="1"/>
    <col min="3619" max="3619" width="5" style="53" customWidth="1"/>
    <col min="3620" max="3620" width="7.73046875" style="53" customWidth="1"/>
    <col min="3621" max="3840" width="9.06640625" style="53"/>
    <col min="3841" max="3842" width="2.265625" style="53" customWidth="1"/>
    <col min="3843" max="3843" width="17" style="53" customWidth="1"/>
    <col min="3844" max="3844" width="22.86328125" style="53" customWidth="1"/>
    <col min="3845" max="3845" width="2.265625" style="53" customWidth="1"/>
    <col min="3846" max="3846" width="4.3984375" style="53" customWidth="1"/>
    <col min="3847" max="3847" width="2.265625" style="53" customWidth="1"/>
    <col min="3848" max="3848" width="13.1328125" style="53" bestFit="1" customWidth="1"/>
    <col min="3849" max="3850" width="23.86328125" style="53" bestFit="1" customWidth="1"/>
    <col min="3851" max="3851" width="2.265625" style="53" customWidth="1"/>
    <col min="3852" max="3852" width="4.3984375" style="53" customWidth="1"/>
    <col min="3853" max="3853" width="2.265625" style="53" customWidth="1"/>
    <col min="3854" max="3854" width="13.1328125" style="53" bestFit="1" customWidth="1"/>
    <col min="3855" max="3855" width="23.86328125" style="53" bestFit="1" customWidth="1"/>
    <col min="3856" max="3856" width="25.73046875" style="53" bestFit="1" customWidth="1"/>
    <col min="3857" max="3857" width="2.3984375" style="53" customWidth="1"/>
    <col min="3858" max="3858" width="4.3984375" style="53" customWidth="1"/>
    <col min="3859" max="3859" width="2.265625" style="53" customWidth="1"/>
    <col min="3860" max="3860" width="13.1328125" style="53" bestFit="1" customWidth="1"/>
    <col min="3861" max="3862" width="23.86328125" style="53" bestFit="1" customWidth="1"/>
    <col min="3863" max="3863" width="2.265625" style="53" customWidth="1"/>
    <col min="3864" max="3864" width="4.3984375" style="53" customWidth="1"/>
    <col min="3865" max="3865" width="2.265625" style="53" customWidth="1"/>
    <col min="3866" max="3866" width="13.1328125" style="53" bestFit="1" customWidth="1"/>
    <col min="3867" max="3867" width="24.46484375" style="53" customWidth="1"/>
    <col min="3868" max="3868" width="25.73046875" style="53" bestFit="1" customWidth="1"/>
    <col min="3869" max="3869" width="2.3984375" style="53" customWidth="1"/>
    <col min="3870" max="3870" width="7.86328125" style="53" customWidth="1"/>
    <col min="3871" max="3871" width="8.3984375" style="53" customWidth="1"/>
    <col min="3872" max="3872" width="5.73046875" style="53" customWidth="1"/>
    <col min="3873" max="3873" width="8.46484375" style="53" customWidth="1"/>
    <col min="3874" max="3874" width="7.46484375" style="53" customWidth="1"/>
    <col min="3875" max="3875" width="5" style="53" customWidth="1"/>
    <col min="3876" max="3876" width="7.73046875" style="53" customWidth="1"/>
    <col min="3877" max="4096" width="9.06640625" style="53"/>
    <col min="4097" max="4098" width="2.265625" style="53" customWidth="1"/>
    <col min="4099" max="4099" width="17" style="53" customWidth="1"/>
    <col min="4100" max="4100" width="22.86328125" style="53" customWidth="1"/>
    <col min="4101" max="4101" width="2.265625" style="53" customWidth="1"/>
    <col min="4102" max="4102" width="4.3984375" style="53" customWidth="1"/>
    <col min="4103" max="4103" width="2.265625" style="53" customWidth="1"/>
    <col min="4104" max="4104" width="13.1328125" style="53" bestFit="1" customWidth="1"/>
    <col min="4105" max="4106" width="23.86328125" style="53" bestFit="1" customWidth="1"/>
    <col min="4107" max="4107" width="2.265625" style="53" customWidth="1"/>
    <col min="4108" max="4108" width="4.3984375" style="53" customWidth="1"/>
    <col min="4109" max="4109" width="2.265625" style="53" customWidth="1"/>
    <col min="4110" max="4110" width="13.1328125" style="53" bestFit="1" customWidth="1"/>
    <col min="4111" max="4111" width="23.86328125" style="53" bestFit="1" customWidth="1"/>
    <col min="4112" max="4112" width="25.73046875" style="53" bestFit="1" customWidth="1"/>
    <col min="4113" max="4113" width="2.3984375" style="53" customWidth="1"/>
    <col min="4114" max="4114" width="4.3984375" style="53" customWidth="1"/>
    <col min="4115" max="4115" width="2.265625" style="53" customWidth="1"/>
    <col min="4116" max="4116" width="13.1328125" style="53" bestFit="1" customWidth="1"/>
    <col min="4117" max="4118" width="23.86328125" style="53" bestFit="1" customWidth="1"/>
    <col min="4119" max="4119" width="2.265625" style="53" customWidth="1"/>
    <col min="4120" max="4120" width="4.3984375" style="53" customWidth="1"/>
    <col min="4121" max="4121" width="2.265625" style="53" customWidth="1"/>
    <col min="4122" max="4122" width="13.1328125" style="53" bestFit="1" customWidth="1"/>
    <col min="4123" max="4123" width="24.46484375" style="53" customWidth="1"/>
    <col min="4124" max="4124" width="25.73046875" style="53" bestFit="1" customWidth="1"/>
    <col min="4125" max="4125" width="2.3984375" style="53" customWidth="1"/>
    <col min="4126" max="4126" width="7.86328125" style="53" customWidth="1"/>
    <col min="4127" max="4127" width="8.3984375" style="53" customWidth="1"/>
    <col min="4128" max="4128" width="5.73046875" style="53" customWidth="1"/>
    <col min="4129" max="4129" width="8.46484375" style="53" customWidth="1"/>
    <col min="4130" max="4130" width="7.46484375" style="53" customWidth="1"/>
    <col min="4131" max="4131" width="5" style="53" customWidth="1"/>
    <col min="4132" max="4132" width="7.73046875" style="53" customWidth="1"/>
    <col min="4133" max="4352" width="9.06640625" style="53"/>
    <col min="4353" max="4354" width="2.265625" style="53" customWidth="1"/>
    <col min="4355" max="4355" width="17" style="53" customWidth="1"/>
    <col min="4356" max="4356" width="22.86328125" style="53" customWidth="1"/>
    <col min="4357" max="4357" width="2.265625" style="53" customWidth="1"/>
    <col min="4358" max="4358" width="4.3984375" style="53" customWidth="1"/>
    <col min="4359" max="4359" width="2.265625" style="53" customWidth="1"/>
    <col min="4360" max="4360" width="13.1328125" style="53" bestFit="1" customWidth="1"/>
    <col min="4361" max="4362" width="23.86328125" style="53" bestFit="1" customWidth="1"/>
    <col min="4363" max="4363" width="2.265625" style="53" customWidth="1"/>
    <col min="4364" max="4364" width="4.3984375" style="53" customWidth="1"/>
    <col min="4365" max="4365" width="2.265625" style="53" customWidth="1"/>
    <col min="4366" max="4366" width="13.1328125" style="53" bestFit="1" customWidth="1"/>
    <col min="4367" max="4367" width="23.86328125" style="53" bestFit="1" customWidth="1"/>
    <col min="4368" max="4368" width="25.73046875" style="53" bestFit="1" customWidth="1"/>
    <col min="4369" max="4369" width="2.3984375" style="53" customWidth="1"/>
    <col min="4370" max="4370" width="4.3984375" style="53" customWidth="1"/>
    <col min="4371" max="4371" width="2.265625" style="53" customWidth="1"/>
    <col min="4372" max="4372" width="13.1328125" style="53" bestFit="1" customWidth="1"/>
    <col min="4373" max="4374" width="23.86328125" style="53" bestFit="1" customWidth="1"/>
    <col min="4375" max="4375" width="2.265625" style="53" customWidth="1"/>
    <col min="4376" max="4376" width="4.3984375" style="53" customWidth="1"/>
    <col min="4377" max="4377" width="2.265625" style="53" customWidth="1"/>
    <col min="4378" max="4378" width="13.1328125" style="53" bestFit="1" customWidth="1"/>
    <col min="4379" max="4379" width="24.46484375" style="53" customWidth="1"/>
    <col min="4380" max="4380" width="25.73046875" style="53" bestFit="1" customWidth="1"/>
    <col min="4381" max="4381" width="2.3984375" style="53" customWidth="1"/>
    <col min="4382" max="4382" width="7.86328125" style="53" customWidth="1"/>
    <col min="4383" max="4383" width="8.3984375" style="53" customWidth="1"/>
    <col min="4384" max="4384" width="5.73046875" style="53" customWidth="1"/>
    <col min="4385" max="4385" width="8.46484375" style="53" customWidth="1"/>
    <col min="4386" max="4386" width="7.46484375" style="53" customWidth="1"/>
    <col min="4387" max="4387" width="5" style="53" customWidth="1"/>
    <col min="4388" max="4388" width="7.73046875" style="53" customWidth="1"/>
    <col min="4389" max="4608" width="9.06640625" style="53"/>
    <col min="4609" max="4610" width="2.265625" style="53" customWidth="1"/>
    <col min="4611" max="4611" width="17" style="53" customWidth="1"/>
    <col min="4612" max="4612" width="22.86328125" style="53" customWidth="1"/>
    <col min="4613" max="4613" width="2.265625" style="53" customWidth="1"/>
    <col min="4614" max="4614" width="4.3984375" style="53" customWidth="1"/>
    <col min="4615" max="4615" width="2.265625" style="53" customWidth="1"/>
    <col min="4616" max="4616" width="13.1328125" style="53" bestFit="1" customWidth="1"/>
    <col min="4617" max="4618" width="23.86328125" style="53" bestFit="1" customWidth="1"/>
    <col min="4619" max="4619" width="2.265625" style="53" customWidth="1"/>
    <col min="4620" max="4620" width="4.3984375" style="53" customWidth="1"/>
    <col min="4621" max="4621" width="2.265625" style="53" customWidth="1"/>
    <col min="4622" max="4622" width="13.1328125" style="53" bestFit="1" customWidth="1"/>
    <col min="4623" max="4623" width="23.86328125" style="53" bestFit="1" customWidth="1"/>
    <col min="4624" max="4624" width="25.73046875" style="53" bestFit="1" customWidth="1"/>
    <col min="4625" max="4625" width="2.3984375" style="53" customWidth="1"/>
    <col min="4626" max="4626" width="4.3984375" style="53" customWidth="1"/>
    <col min="4627" max="4627" width="2.265625" style="53" customWidth="1"/>
    <col min="4628" max="4628" width="13.1328125" style="53" bestFit="1" customWidth="1"/>
    <col min="4629" max="4630" width="23.86328125" style="53" bestFit="1" customWidth="1"/>
    <col min="4631" max="4631" width="2.265625" style="53" customWidth="1"/>
    <col min="4632" max="4632" width="4.3984375" style="53" customWidth="1"/>
    <col min="4633" max="4633" width="2.265625" style="53" customWidth="1"/>
    <col min="4634" max="4634" width="13.1328125" style="53" bestFit="1" customWidth="1"/>
    <col min="4635" max="4635" width="24.46484375" style="53" customWidth="1"/>
    <col min="4636" max="4636" width="25.73046875" style="53" bestFit="1" customWidth="1"/>
    <col min="4637" max="4637" width="2.3984375" style="53" customWidth="1"/>
    <col min="4638" max="4638" width="7.86328125" style="53" customWidth="1"/>
    <col min="4639" max="4639" width="8.3984375" style="53" customWidth="1"/>
    <col min="4640" max="4640" width="5.73046875" style="53" customWidth="1"/>
    <col min="4641" max="4641" width="8.46484375" style="53" customWidth="1"/>
    <col min="4642" max="4642" width="7.46484375" style="53" customWidth="1"/>
    <col min="4643" max="4643" width="5" style="53" customWidth="1"/>
    <col min="4644" max="4644" width="7.73046875" style="53" customWidth="1"/>
    <col min="4645" max="4864" width="9.06640625" style="53"/>
    <col min="4865" max="4866" width="2.265625" style="53" customWidth="1"/>
    <col min="4867" max="4867" width="17" style="53" customWidth="1"/>
    <col min="4868" max="4868" width="22.86328125" style="53" customWidth="1"/>
    <col min="4869" max="4869" width="2.265625" style="53" customWidth="1"/>
    <col min="4870" max="4870" width="4.3984375" style="53" customWidth="1"/>
    <col min="4871" max="4871" width="2.265625" style="53" customWidth="1"/>
    <col min="4872" max="4872" width="13.1328125" style="53" bestFit="1" customWidth="1"/>
    <col min="4873" max="4874" width="23.86328125" style="53" bestFit="1" customWidth="1"/>
    <col min="4875" max="4875" width="2.265625" style="53" customWidth="1"/>
    <col min="4876" max="4876" width="4.3984375" style="53" customWidth="1"/>
    <col min="4877" max="4877" width="2.265625" style="53" customWidth="1"/>
    <col min="4878" max="4878" width="13.1328125" style="53" bestFit="1" customWidth="1"/>
    <col min="4879" max="4879" width="23.86328125" style="53" bestFit="1" customWidth="1"/>
    <col min="4880" max="4880" width="25.73046875" style="53" bestFit="1" customWidth="1"/>
    <col min="4881" max="4881" width="2.3984375" style="53" customWidth="1"/>
    <col min="4882" max="4882" width="4.3984375" style="53" customWidth="1"/>
    <col min="4883" max="4883" width="2.265625" style="53" customWidth="1"/>
    <col min="4884" max="4884" width="13.1328125" style="53" bestFit="1" customWidth="1"/>
    <col min="4885" max="4886" width="23.86328125" style="53" bestFit="1" customWidth="1"/>
    <col min="4887" max="4887" width="2.265625" style="53" customWidth="1"/>
    <col min="4888" max="4888" width="4.3984375" style="53" customWidth="1"/>
    <col min="4889" max="4889" width="2.265625" style="53" customWidth="1"/>
    <col min="4890" max="4890" width="13.1328125" style="53" bestFit="1" customWidth="1"/>
    <col min="4891" max="4891" width="24.46484375" style="53" customWidth="1"/>
    <col min="4892" max="4892" width="25.73046875" style="53" bestFit="1" customWidth="1"/>
    <col min="4893" max="4893" width="2.3984375" style="53" customWidth="1"/>
    <col min="4894" max="4894" width="7.86328125" style="53" customWidth="1"/>
    <col min="4895" max="4895" width="8.3984375" style="53" customWidth="1"/>
    <col min="4896" max="4896" width="5.73046875" style="53" customWidth="1"/>
    <col min="4897" max="4897" width="8.46484375" style="53" customWidth="1"/>
    <col min="4898" max="4898" width="7.46484375" style="53" customWidth="1"/>
    <col min="4899" max="4899" width="5" style="53" customWidth="1"/>
    <col min="4900" max="4900" width="7.73046875" style="53" customWidth="1"/>
    <col min="4901" max="5120" width="9.06640625" style="53"/>
    <col min="5121" max="5122" width="2.265625" style="53" customWidth="1"/>
    <col min="5123" max="5123" width="17" style="53" customWidth="1"/>
    <col min="5124" max="5124" width="22.86328125" style="53" customWidth="1"/>
    <col min="5125" max="5125" width="2.265625" style="53" customWidth="1"/>
    <col min="5126" max="5126" width="4.3984375" style="53" customWidth="1"/>
    <col min="5127" max="5127" width="2.265625" style="53" customWidth="1"/>
    <col min="5128" max="5128" width="13.1328125" style="53" bestFit="1" customWidth="1"/>
    <col min="5129" max="5130" width="23.86328125" style="53" bestFit="1" customWidth="1"/>
    <col min="5131" max="5131" width="2.265625" style="53" customWidth="1"/>
    <col min="5132" max="5132" width="4.3984375" style="53" customWidth="1"/>
    <col min="5133" max="5133" width="2.265625" style="53" customWidth="1"/>
    <col min="5134" max="5134" width="13.1328125" style="53" bestFit="1" customWidth="1"/>
    <col min="5135" max="5135" width="23.86328125" style="53" bestFit="1" customWidth="1"/>
    <col min="5136" max="5136" width="25.73046875" style="53" bestFit="1" customWidth="1"/>
    <col min="5137" max="5137" width="2.3984375" style="53" customWidth="1"/>
    <col min="5138" max="5138" width="4.3984375" style="53" customWidth="1"/>
    <col min="5139" max="5139" width="2.265625" style="53" customWidth="1"/>
    <col min="5140" max="5140" width="13.1328125" style="53" bestFit="1" customWidth="1"/>
    <col min="5141" max="5142" width="23.86328125" style="53" bestFit="1" customWidth="1"/>
    <col min="5143" max="5143" width="2.265625" style="53" customWidth="1"/>
    <col min="5144" max="5144" width="4.3984375" style="53" customWidth="1"/>
    <col min="5145" max="5145" width="2.265625" style="53" customWidth="1"/>
    <col min="5146" max="5146" width="13.1328125" style="53" bestFit="1" customWidth="1"/>
    <col min="5147" max="5147" width="24.46484375" style="53" customWidth="1"/>
    <col min="5148" max="5148" width="25.73046875" style="53" bestFit="1" customWidth="1"/>
    <col min="5149" max="5149" width="2.3984375" style="53" customWidth="1"/>
    <col min="5150" max="5150" width="7.86328125" style="53" customWidth="1"/>
    <col min="5151" max="5151" width="8.3984375" style="53" customWidth="1"/>
    <col min="5152" max="5152" width="5.73046875" style="53" customWidth="1"/>
    <col min="5153" max="5153" width="8.46484375" style="53" customWidth="1"/>
    <col min="5154" max="5154" width="7.46484375" style="53" customWidth="1"/>
    <col min="5155" max="5155" width="5" style="53" customWidth="1"/>
    <col min="5156" max="5156" width="7.73046875" style="53" customWidth="1"/>
    <col min="5157" max="5376" width="9.06640625" style="53"/>
    <col min="5377" max="5378" width="2.265625" style="53" customWidth="1"/>
    <col min="5379" max="5379" width="17" style="53" customWidth="1"/>
    <col min="5380" max="5380" width="22.86328125" style="53" customWidth="1"/>
    <col min="5381" max="5381" width="2.265625" style="53" customWidth="1"/>
    <col min="5382" max="5382" width="4.3984375" style="53" customWidth="1"/>
    <col min="5383" max="5383" width="2.265625" style="53" customWidth="1"/>
    <col min="5384" max="5384" width="13.1328125" style="53" bestFit="1" customWidth="1"/>
    <col min="5385" max="5386" width="23.86328125" style="53" bestFit="1" customWidth="1"/>
    <col min="5387" max="5387" width="2.265625" style="53" customWidth="1"/>
    <col min="5388" max="5388" width="4.3984375" style="53" customWidth="1"/>
    <col min="5389" max="5389" width="2.265625" style="53" customWidth="1"/>
    <col min="5390" max="5390" width="13.1328125" style="53" bestFit="1" customWidth="1"/>
    <col min="5391" max="5391" width="23.86328125" style="53" bestFit="1" customWidth="1"/>
    <col min="5392" max="5392" width="25.73046875" style="53" bestFit="1" customWidth="1"/>
    <col min="5393" max="5393" width="2.3984375" style="53" customWidth="1"/>
    <col min="5394" max="5394" width="4.3984375" style="53" customWidth="1"/>
    <col min="5395" max="5395" width="2.265625" style="53" customWidth="1"/>
    <col min="5396" max="5396" width="13.1328125" style="53" bestFit="1" customWidth="1"/>
    <col min="5397" max="5398" width="23.86328125" style="53" bestFit="1" customWidth="1"/>
    <col min="5399" max="5399" width="2.265625" style="53" customWidth="1"/>
    <col min="5400" max="5400" width="4.3984375" style="53" customWidth="1"/>
    <col min="5401" max="5401" width="2.265625" style="53" customWidth="1"/>
    <col min="5402" max="5402" width="13.1328125" style="53" bestFit="1" customWidth="1"/>
    <col min="5403" max="5403" width="24.46484375" style="53" customWidth="1"/>
    <col min="5404" max="5404" width="25.73046875" style="53" bestFit="1" customWidth="1"/>
    <col min="5405" max="5405" width="2.3984375" style="53" customWidth="1"/>
    <col min="5406" max="5406" width="7.86328125" style="53" customWidth="1"/>
    <col min="5407" max="5407" width="8.3984375" style="53" customWidth="1"/>
    <col min="5408" max="5408" width="5.73046875" style="53" customWidth="1"/>
    <col min="5409" max="5409" width="8.46484375" style="53" customWidth="1"/>
    <col min="5410" max="5410" width="7.46484375" style="53" customWidth="1"/>
    <col min="5411" max="5411" width="5" style="53" customWidth="1"/>
    <col min="5412" max="5412" width="7.73046875" style="53" customWidth="1"/>
    <col min="5413" max="5632" width="9.06640625" style="53"/>
    <col min="5633" max="5634" width="2.265625" style="53" customWidth="1"/>
    <col min="5635" max="5635" width="17" style="53" customWidth="1"/>
    <col min="5636" max="5636" width="22.86328125" style="53" customWidth="1"/>
    <col min="5637" max="5637" width="2.265625" style="53" customWidth="1"/>
    <col min="5638" max="5638" width="4.3984375" style="53" customWidth="1"/>
    <col min="5639" max="5639" width="2.265625" style="53" customWidth="1"/>
    <col min="5640" max="5640" width="13.1328125" style="53" bestFit="1" customWidth="1"/>
    <col min="5641" max="5642" width="23.86328125" style="53" bestFit="1" customWidth="1"/>
    <col min="5643" max="5643" width="2.265625" style="53" customWidth="1"/>
    <col min="5644" max="5644" width="4.3984375" style="53" customWidth="1"/>
    <col min="5645" max="5645" width="2.265625" style="53" customWidth="1"/>
    <col min="5646" max="5646" width="13.1328125" style="53" bestFit="1" customWidth="1"/>
    <col min="5647" max="5647" width="23.86328125" style="53" bestFit="1" customWidth="1"/>
    <col min="5648" max="5648" width="25.73046875" style="53" bestFit="1" customWidth="1"/>
    <col min="5649" max="5649" width="2.3984375" style="53" customWidth="1"/>
    <col min="5650" max="5650" width="4.3984375" style="53" customWidth="1"/>
    <col min="5651" max="5651" width="2.265625" style="53" customWidth="1"/>
    <col min="5652" max="5652" width="13.1328125" style="53" bestFit="1" customWidth="1"/>
    <col min="5653" max="5654" width="23.86328125" style="53" bestFit="1" customWidth="1"/>
    <col min="5655" max="5655" width="2.265625" style="53" customWidth="1"/>
    <col min="5656" max="5656" width="4.3984375" style="53" customWidth="1"/>
    <col min="5657" max="5657" width="2.265625" style="53" customWidth="1"/>
    <col min="5658" max="5658" width="13.1328125" style="53" bestFit="1" customWidth="1"/>
    <col min="5659" max="5659" width="24.46484375" style="53" customWidth="1"/>
    <col min="5660" max="5660" width="25.73046875" style="53" bestFit="1" customWidth="1"/>
    <col min="5661" max="5661" width="2.3984375" style="53" customWidth="1"/>
    <col min="5662" max="5662" width="7.86328125" style="53" customWidth="1"/>
    <col min="5663" max="5663" width="8.3984375" style="53" customWidth="1"/>
    <col min="5664" max="5664" width="5.73046875" style="53" customWidth="1"/>
    <col min="5665" max="5665" width="8.46484375" style="53" customWidth="1"/>
    <col min="5666" max="5666" width="7.46484375" style="53" customWidth="1"/>
    <col min="5667" max="5667" width="5" style="53" customWidth="1"/>
    <col min="5668" max="5668" width="7.73046875" style="53" customWidth="1"/>
    <col min="5669" max="5888" width="9.06640625" style="53"/>
    <col min="5889" max="5890" width="2.265625" style="53" customWidth="1"/>
    <col min="5891" max="5891" width="17" style="53" customWidth="1"/>
    <col min="5892" max="5892" width="22.86328125" style="53" customWidth="1"/>
    <col min="5893" max="5893" width="2.265625" style="53" customWidth="1"/>
    <col min="5894" max="5894" width="4.3984375" style="53" customWidth="1"/>
    <col min="5895" max="5895" width="2.265625" style="53" customWidth="1"/>
    <col min="5896" max="5896" width="13.1328125" style="53" bestFit="1" customWidth="1"/>
    <col min="5897" max="5898" width="23.86328125" style="53" bestFit="1" customWidth="1"/>
    <col min="5899" max="5899" width="2.265625" style="53" customWidth="1"/>
    <col min="5900" max="5900" width="4.3984375" style="53" customWidth="1"/>
    <col min="5901" max="5901" width="2.265625" style="53" customWidth="1"/>
    <col min="5902" max="5902" width="13.1328125" style="53" bestFit="1" customWidth="1"/>
    <col min="5903" max="5903" width="23.86328125" style="53" bestFit="1" customWidth="1"/>
    <col min="5904" max="5904" width="25.73046875" style="53" bestFit="1" customWidth="1"/>
    <col min="5905" max="5905" width="2.3984375" style="53" customWidth="1"/>
    <col min="5906" max="5906" width="4.3984375" style="53" customWidth="1"/>
    <col min="5907" max="5907" width="2.265625" style="53" customWidth="1"/>
    <col min="5908" max="5908" width="13.1328125" style="53" bestFit="1" customWidth="1"/>
    <col min="5909" max="5910" width="23.86328125" style="53" bestFit="1" customWidth="1"/>
    <col min="5911" max="5911" width="2.265625" style="53" customWidth="1"/>
    <col min="5912" max="5912" width="4.3984375" style="53" customWidth="1"/>
    <col min="5913" max="5913" width="2.265625" style="53" customWidth="1"/>
    <col min="5914" max="5914" width="13.1328125" style="53" bestFit="1" customWidth="1"/>
    <col min="5915" max="5915" width="24.46484375" style="53" customWidth="1"/>
    <col min="5916" max="5916" width="25.73046875" style="53" bestFit="1" customWidth="1"/>
    <col min="5917" max="5917" width="2.3984375" style="53" customWidth="1"/>
    <col min="5918" max="5918" width="7.86328125" style="53" customWidth="1"/>
    <col min="5919" max="5919" width="8.3984375" style="53" customWidth="1"/>
    <col min="5920" max="5920" width="5.73046875" style="53" customWidth="1"/>
    <col min="5921" max="5921" width="8.46484375" style="53" customWidth="1"/>
    <col min="5922" max="5922" width="7.46484375" style="53" customWidth="1"/>
    <col min="5923" max="5923" width="5" style="53" customWidth="1"/>
    <col min="5924" max="5924" width="7.73046875" style="53" customWidth="1"/>
    <col min="5925" max="6144" width="9.06640625" style="53"/>
    <col min="6145" max="6146" width="2.265625" style="53" customWidth="1"/>
    <col min="6147" max="6147" width="17" style="53" customWidth="1"/>
    <col min="6148" max="6148" width="22.86328125" style="53" customWidth="1"/>
    <col min="6149" max="6149" width="2.265625" style="53" customWidth="1"/>
    <col min="6150" max="6150" width="4.3984375" style="53" customWidth="1"/>
    <col min="6151" max="6151" width="2.265625" style="53" customWidth="1"/>
    <col min="6152" max="6152" width="13.1328125" style="53" bestFit="1" customWidth="1"/>
    <col min="6153" max="6154" width="23.86328125" style="53" bestFit="1" customWidth="1"/>
    <col min="6155" max="6155" width="2.265625" style="53" customWidth="1"/>
    <col min="6156" max="6156" width="4.3984375" style="53" customWidth="1"/>
    <col min="6157" max="6157" width="2.265625" style="53" customWidth="1"/>
    <col min="6158" max="6158" width="13.1328125" style="53" bestFit="1" customWidth="1"/>
    <col min="6159" max="6159" width="23.86328125" style="53" bestFit="1" customWidth="1"/>
    <col min="6160" max="6160" width="25.73046875" style="53" bestFit="1" customWidth="1"/>
    <col min="6161" max="6161" width="2.3984375" style="53" customWidth="1"/>
    <col min="6162" max="6162" width="4.3984375" style="53" customWidth="1"/>
    <col min="6163" max="6163" width="2.265625" style="53" customWidth="1"/>
    <col min="6164" max="6164" width="13.1328125" style="53" bestFit="1" customWidth="1"/>
    <col min="6165" max="6166" width="23.86328125" style="53" bestFit="1" customWidth="1"/>
    <col min="6167" max="6167" width="2.265625" style="53" customWidth="1"/>
    <col min="6168" max="6168" width="4.3984375" style="53" customWidth="1"/>
    <col min="6169" max="6169" width="2.265625" style="53" customWidth="1"/>
    <col min="6170" max="6170" width="13.1328125" style="53" bestFit="1" customWidth="1"/>
    <col min="6171" max="6171" width="24.46484375" style="53" customWidth="1"/>
    <col min="6172" max="6172" width="25.73046875" style="53" bestFit="1" customWidth="1"/>
    <col min="6173" max="6173" width="2.3984375" style="53" customWidth="1"/>
    <col min="6174" max="6174" width="7.86328125" style="53" customWidth="1"/>
    <col min="6175" max="6175" width="8.3984375" style="53" customWidth="1"/>
    <col min="6176" max="6176" width="5.73046875" style="53" customWidth="1"/>
    <col min="6177" max="6177" width="8.46484375" style="53" customWidth="1"/>
    <col min="6178" max="6178" width="7.46484375" style="53" customWidth="1"/>
    <col min="6179" max="6179" width="5" style="53" customWidth="1"/>
    <col min="6180" max="6180" width="7.73046875" style="53" customWidth="1"/>
    <col min="6181" max="6400" width="9.06640625" style="53"/>
    <col min="6401" max="6402" width="2.265625" style="53" customWidth="1"/>
    <col min="6403" max="6403" width="17" style="53" customWidth="1"/>
    <col min="6404" max="6404" width="22.86328125" style="53" customWidth="1"/>
    <col min="6405" max="6405" width="2.265625" style="53" customWidth="1"/>
    <col min="6406" max="6406" width="4.3984375" style="53" customWidth="1"/>
    <col min="6407" max="6407" width="2.265625" style="53" customWidth="1"/>
    <col min="6408" max="6408" width="13.1328125" style="53" bestFit="1" customWidth="1"/>
    <col min="6409" max="6410" width="23.86328125" style="53" bestFit="1" customWidth="1"/>
    <col min="6411" max="6411" width="2.265625" style="53" customWidth="1"/>
    <col min="6412" max="6412" width="4.3984375" style="53" customWidth="1"/>
    <col min="6413" max="6413" width="2.265625" style="53" customWidth="1"/>
    <col min="6414" max="6414" width="13.1328125" style="53" bestFit="1" customWidth="1"/>
    <col min="6415" max="6415" width="23.86328125" style="53" bestFit="1" customWidth="1"/>
    <col min="6416" max="6416" width="25.73046875" style="53" bestFit="1" customWidth="1"/>
    <col min="6417" max="6417" width="2.3984375" style="53" customWidth="1"/>
    <col min="6418" max="6418" width="4.3984375" style="53" customWidth="1"/>
    <col min="6419" max="6419" width="2.265625" style="53" customWidth="1"/>
    <col min="6420" max="6420" width="13.1328125" style="53" bestFit="1" customWidth="1"/>
    <col min="6421" max="6422" width="23.86328125" style="53" bestFit="1" customWidth="1"/>
    <col min="6423" max="6423" width="2.265625" style="53" customWidth="1"/>
    <col min="6424" max="6424" width="4.3984375" style="53" customWidth="1"/>
    <col min="6425" max="6425" width="2.265625" style="53" customWidth="1"/>
    <col min="6426" max="6426" width="13.1328125" style="53" bestFit="1" customWidth="1"/>
    <col min="6427" max="6427" width="24.46484375" style="53" customWidth="1"/>
    <col min="6428" max="6428" width="25.73046875" style="53" bestFit="1" customWidth="1"/>
    <col min="6429" max="6429" width="2.3984375" style="53" customWidth="1"/>
    <col min="6430" max="6430" width="7.86328125" style="53" customWidth="1"/>
    <col min="6431" max="6431" width="8.3984375" style="53" customWidth="1"/>
    <col min="6432" max="6432" width="5.73046875" style="53" customWidth="1"/>
    <col min="6433" max="6433" width="8.46484375" style="53" customWidth="1"/>
    <col min="6434" max="6434" width="7.46484375" style="53" customWidth="1"/>
    <col min="6435" max="6435" width="5" style="53" customWidth="1"/>
    <col min="6436" max="6436" width="7.73046875" style="53" customWidth="1"/>
    <col min="6437" max="6656" width="9.06640625" style="53"/>
    <col min="6657" max="6658" width="2.265625" style="53" customWidth="1"/>
    <col min="6659" max="6659" width="17" style="53" customWidth="1"/>
    <col min="6660" max="6660" width="22.86328125" style="53" customWidth="1"/>
    <col min="6661" max="6661" width="2.265625" style="53" customWidth="1"/>
    <col min="6662" max="6662" width="4.3984375" style="53" customWidth="1"/>
    <col min="6663" max="6663" width="2.265625" style="53" customWidth="1"/>
    <col min="6664" max="6664" width="13.1328125" style="53" bestFit="1" customWidth="1"/>
    <col min="6665" max="6666" width="23.86328125" style="53" bestFit="1" customWidth="1"/>
    <col min="6667" max="6667" width="2.265625" style="53" customWidth="1"/>
    <col min="6668" max="6668" width="4.3984375" style="53" customWidth="1"/>
    <col min="6669" max="6669" width="2.265625" style="53" customWidth="1"/>
    <col min="6670" max="6670" width="13.1328125" style="53" bestFit="1" customWidth="1"/>
    <col min="6671" max="6671" width="23.86328125" style="53" bestFit="1" customWidth="1"/>
    <col min="6672" max="6672" width="25.73046875" style="53" bestFit="1" customWidth="1"/>
    <col min="6673" max="6673" width="2.3984375" style="53" customWidth="1"/>
    <col min="6674" max="6674" width="4.3984375" style="53" customWidth="1"/>
    <col min="6675" max="6675" width="2.265625" style="53" customWidth="1"/>
    <col min="6676" max="6676" width="13.1328125" style="53" bestFit="1" customWidth="1"/>
    <col min="6677" max="6678" width="23.86328125" style="53" bestFit="1" customWidth="1"/>
    <col min="6679" max="6679" width="2.265625" style="53" customWidth="1"/>
    <col min="6680" max="6680" width="4.3984375" style="53" customWidth="1"/>
    <col min="6681" max="6681" width="2.265625" style="53" customWidth="1"/>
    <col min="6682" max="6682" width="13.1328125" style="53" bestFit="1" customWidth="1"/>
    <col min="6683" max="6683" width="24.46484375" style="53" customWidth="1"/>
    <col min="6684" max="6684" width="25.73046875" style="53" bestFit="1" customWidth="1"/>
    <col min="6685" max="6685" width="2.3984375" style="53" customWidth="1"/>
    <col min="6686" max="6686" width="7.86328125" style="53" customWidth="1"/>
    <col min="6687" max="6687" width="8.3984375" style="53" customWidth="1"/>
    <col min="6688" max="6688" width="5.73046875" style="53" customWidth="1"/>
    <col min="6689" max="6689" width="8.46484375" style="53" customWidth="1"/>
    <col min="6690" max="6690" width="7.46484375" style="53" customWidth="1"/>
    <col min="6691" max="6691" width="5" style="53" customWidth="1"/>
    <col min="6692" max="6692" width="7.73046875" style="53" customWidth="1"/>
    <col min="6693" max="6912" width="9.06640625" style="53"/>
    <col min="6913" max="6914" width="2.265625" style="53" customWidth="1"/>
    <col min="6915" max="6915" width="17" style="53" customWidth="1"/>
    <col min="6916" max="6916" width="22.86328125" style="53" customWidth="1"/>
    <col min="6917" max="6917" width="2.265625" style="53" customWidth="1"/>
    <col min="6918" max="6918" width="4.3984375" style="53" customWidth="1"/>
    <col min="6919" max="6919" width="2.265625" style="53" customWidth="1"/>
    <col min="6920" max="6920" width="13.1328125" style="53" bestFit="1" customWidth="1"/>
    <col min="6921" max="6922" width="23.86328125" style="53" bestFit="1" customWidth="1"/>
    <col min="6923" max="6923" width="2.265625" style="53" customWidth="1"/>
    <col min="6924" max="6924" width="4.3984375" style="53" customWidth="1"/>
    <col min="6925" max="6925" width="2.265625" style="53" customWidth="1"/>
    <col min="6926" max="6926" width="13.1328125" style="53" bestFit="1" customWidth="1"/>
    <col min="6927" max="6927" width="23.86328125" style="53" bestFit="1" customWidth="1"/>
    <col min="6928" max="6928" width="25.73046875" style="53" bestFit="1" customWidth="1"/>
    <col min="6929" max="6929" width="2.3984375" style="53" customWidth="1"/>
    <col min="6930" max="6930" width="4.3984375" style="53" customWidth="1"/>
    <col min="6931" max="6931" width="2.265625" style="53" customWidth="1"/>
    <col min="6932" max="6932" width="13.1328125" style="53" bestFit="1" customWidth="1"/>
    <col min="6933" max="6934" width="23.86328125" style="53" bestFit="1" customWidth="1"/>
    <col min="6935" max="6935" width="2.265625" style="53" customWidth="1"/>
    <col min="6936" max="6936" width="4.3984375" style="53" customWidth="1"/>
    <col min="6937" max="6937" width="2.265625" style="53" customWidth="1"/>
    <col min="6938" max="6938" width="13.1328125" style="53" bestFit="1" customWidth="1"/>
    <col min="6939" max="6939" width="24.46484375" style="53" customWidth="1"/>
    <col min="6940" max="6940" width="25.73046875" style="53" bestFit="1" customWidth="1"/>
    <col min="6941" max="6941" width="2.3984375" style="53" customWidth="1"/>
    <col min="6942" max="6942" width="7.86328125" style="53" customWidth="1"/>
    <col min="6943" max="6943" width="8.3984375" style="53" customWidth="1"/>
    <col min="6944" max="6944" width="5.73046875" style="53" customWidth="1"/>
    <col min="6945" max="6945" width="8.46484375" style="53" customWidth="1"/>
    <col min="6946" max="6946" width="7.46484375" style="53" customWidth="1"/>
    <col min="6947" max="6947" width="5" style="53" customWidth="1"/>
    <col min="6948" max="6948" width="7.73046875" style="53" customWidth="1"/>
    <col min="6949" max="7168" width="9.06640625" style="53"/>
    <col min="7169" max="7170" width="2.265625" style="53" customWidth="1"/>
    <col min="7171" max="7171" width="17" style="53" customWidth="1"/>
    <col min="7172" max="7172" width="22.86328125" style="53" customWidth="1"/>
    <col min="7173" max="7173" width="2.265625" style="53" customWidth="1"/>
    <col min="7174" max="7174" width="4.3984375" style="53" customWidth="1"/>
    <col min="7175" max="7175" width="2.265625" style="53" customWidth="1"/>
    <col min="7176" max="7176" width="13.1328125" style="53" bestFit="1" customWidth="1"/>
    <col min="7177" max="7178" width="23.86328125" style="53" bestFit="1" customWidth="1"/>
    <col min="7179" max="7179" width="2.265625" style="53" customWidth="1"/>
    <col min="7180" max="7180" width="4.3984375" style="53" customWidth="1"/>
    <col min="7181" max="7181" width="2.265625" style="53" customWidth="1"/>
    <col min="7182" max="7182" width="13.1328125" style="53" bestFit="1" customWidth="1"/>
    <col min="7183" max="7183" width="23.86328125" style="53" bestFit="1" customWidth="1"/>
    <col min="7184" max="7184" width="25.73046875" style="53" bestFit="1" customWidth="1"/>
    <col min="7185" max="7185" width="2.3984375" style="53" customWidth="1"/>
    <col min="7186" max="7186" width="4.3984375" style="53" customWidth="1"/>
    <col min="7187" max="7187" width="2.265625" style="53" customWidth="1"/>
    <col min="7188" max="7188" width="13.1328125" style="53" bestFit="1" customWidth="1"/>
    <col min="7189" max="7190" width="23.86328125" style="53" bestFit="1" customWidth="1"/>
    <col min="7191" max="7191" width="2.265625" style="53" customWidth="1"/>
    <col min="7192" max="7192" width="4.3984375" style="53" customWidth="1"/>
    <col min="7193" max="7193" width="2.265625" style="53" customWidth="1"/>
    <col min="7194" max="7194" width="13.1328125" style="53" bestFit="1" customWidth="1"/>
    <col min="7195" max="7195" width="24.46484375" style="53" customWidth="1"/>
    <col min="7196" max="7196" width="25.73046875" style="53" bestFit="1" customWidth="1"/>
    <col min="7197" max="7197" width="2.3984375" style="53" customWidth="1"/>
    <col min="7198" max="7198" width="7.86328125" style="53" customWidth="1"/>
    <col min="7199" max="7199" width="8.3984375" style="53" customWidth="1"/>
    <col min="7200" max="7200" width="5.73046875" style="53" customWidth="1"/>
    <col min="7201" max="7201" width="8.46484375" style="53" customWidth="1"/>
    <col min="7202" max="7202" width="7.46484375" style="53" customWidth="1"/>
    <col min="7203" max="7203" width="5" style="53" customWidth="1"/>
    <col min="7204" max="7204" width="7.73046875" style="53" customWidth="1"/>
    <col min="7205" max="7424" width="9.06640625" style="53"/>
    <col min="7425" max="7426" width="2.265625" style="53" customWidth="1"/>
    <col min="7427" max="7427" width="17" style="53" customWidth="1"/>
    <col min="7428" max="7428" width="22.86328125" style="53" customWidth="1"/>
    <col min="7429" max="7429" width="2.265625" style="53" customWidth="1"/>
    <col min="7430" max="7430" width="4.3984375" style="53" customWidth="1"/>
    <col min="7431" max="7431" width="2.265625" style="53" customWidth="1"/>
    <col min="7432" max="7432" width="13.1328125" style="53" bestFit="1" customWidth="1"/>
    <col min="7433" max="7434" width="23.86328125" style="53" bestFit="1" customWidth="1"/>
    <col min="7435" max="7435" width="2.265625" style="53" customWidth="1"/>
    <col min="7436" max="7436" width="4.3984375" style="53" customWidth="1"/>
    <col min="7437" max="7437" width="2.265625" style="53" customWidth="1"/>
    <col min="7438" max="7438" width="13.1328125" style="53" bestFit="1" customWidth="1"/>
    <col min="7439" max="7439" width="23.86328125" style="53" bestFit="1" customWidth="1"/>
    <col min="7440" max="7440" width="25.73046875" style="53" bestFit="1" customWidth="1"/>
    <col min="7441" max="7441" width="2.3984375" style="53" customWidth="1"/>
    <col min="7442" max="7442" width="4.3984375" style="53" customWidth="1"/>
    <col min="7443" max="7443" width="2.265625" style="53" customWidth="1"/>
    <col min="7444" max="7444" width="13.1328125" style="53" bestFit="1" customWidth="1"/>
    <col min="7445" max="7446" width="23.86328125" style="53" bestFit="1" customWidth="1"/>
    <col min="7447" max="7447" width="2.265625" style="53" customWidth="1"/>
    <col min="7448" max="7448" width="4.3984375" style="53" customWidth="1"/>
    <col min="7449" max="7449" width="2.265625" style="53" customWidth="1"/>
    <col min="7450" max="7450" width="13.1328125" style="53" bestFit="1" customWidth="1"/>
    <col min="7451" max="7451" width="24.46484375" style="53" customWidth="1"/>
    <col min="7452" max="7452" width="25.73046875" style="53" bestFit="1" customWidth="1"/>
    <col min="7453" max="7453" width="2.3984375" style="53" customWidth="1"/>
    <col min="7454" max="7454" width="7.86328125" style="53" customWidth="1"/>
    <col min="7455" max="7455" width="8.3984375" style="53" customWidth="1"/>
    <col min="7456" max="7456" width="5.73046875" style="53" customWidth="1"/>
    <col min="7457" max="7457" width="8.46484375" style="53" customWidth="1"/>
    <col min="7458" max="7458" width="7.46484375" style="53" customWidth="1"/>
    <col min="7459" max="7459" width="5" style="53" customWidth="1"/>
    <col min="7460" max="7460" width="7.73046875" style="53" customWidth="1"/>
    <col min="7461" max="7680" width="9.06640625" style="53"/>
    <col min="7681" max="7682" width="2.265625" style="53" customWidth="1"/>
    <col min="7683" max="7683" width="17" style="53" customWidth="1"/>
    <col min="7684" max="7684" width="22.86328125" style="53" customWidth="1"/>
    <col min="7685" max="7685" width="2.265625" style="53" customWidth="1"/>
    <col min="7686" max="7686" width="4.3984375" style="53" customWidth="1"/>
    <col min="7687" max="7687" width="2.265625" style="53" customWidth="1"/>
    <col min="7688" max="7688" width="13.1328125" style="53" bestFit="1" customWidth="1"/>
    <col min="7689" max="7690" width="23.86328125" style="53" bestFit="1" customWidth="1"/>
    <col min="7691" max="7691" width="2.265625" style="53" customWidth="1"/>
    <col min="7692" max="7692" width="4.3984375" style="53" customWidth="1"/>
    <col min="7693" max="7693" width="2.265625" style="53" customWidth="1"/>
    <col min="7694" max="7694" width="13.1328125" style="53" bestFit="1" customWidth="1"/>
    <col min="7695" max="7695" width="23.86328125" style="53" bestFit="1" customWidth="1"/>
    <col min="7696" max="7696" width="25.73046875" style="53" bestFit="1" customWidth="1"/>
    <col min="7697" max="7697" width="2.3984375" style="53" customWidth="1"/>
    <col min="7698" max="7698" width="4.3984375" style="53" customWidth="1"/>
    <col min="7699" max="7699" width="2.265625" style="53" customWidth="1"/>
    <col min="7700" max="7700" width="13.1328125" style="53" bestFit="1" customWidth="1"/>
    <col min="7701" max="7702" width="23.86328125" style="53" bestFit="1" customWidth="1"/>
    <col min="7703" max="7703" width="2.265625" style="53" customWidth="1"/>
    <col min="7704" max="7704" width="4.3984375" style="53" customWidth="1"/>
    <col min="7705" max="7705" width="2.265625" style="53" customWidth="1"/>
    <col min="7706" max="7706" width="13.1328125" style="53" bestFit="1" customWidth="1"/>
    <col min="7707" max="7707" width="24.46484375" style="53" customWidth="1"/>
    <col min="7708" max="7708" width="25.73046875" style="53" bestFit="1" customWidth="1"/>
    <col min="7709" max="7709" width="2.3984375" style="53" customWidth="1"/>
    <col min="7710" max="7710" width="7.86328125" style="53" customWidth="1"/>
    <col min="7711" max="7711" width="8.3984375" style="53" customWidth="1"/>
    <col min="7712" max="7712" width="5.73046875" style="53" customWidth="1"/>
    <col min="7713" max="7713" width="8.46484375" style="53" customWidth="1"/>
    <col min="7714" max="7714" width="7.46484375" style="53" customWidth="1"/>
    <col min="7715" max="7715" width="5" style="53" customWidth="1"/>
    <col min="7716" max="7716" width="7.73046875" style="53" customWidth="1"/>
    <col min="7717" max="7936" width="9.06640625" style="53"/>
    <col min="7937" max="7938" width="2.265625" style="53" customWidth="1"/>
    <col min="7939" max="7939" width="17" style="53" customWidth="1"/>
    <col min="7940" max="7940" width="22.86328125" style="53" customWidth="1"/>
    <col min="7941" max="7941" width="2.265625" style="53" customWidth="1"/>
    <col min="7942" max="7942" width="4.3984375" style="53" customWidth="1"/>
    <col min="7943" max="7943" width="2.265625" style="53" customWidth="1"/>
    <col min="7944" max="7944" width="13.1328125" style="53" bestFit="1" customWidth="1"/>
    <col min="7945" max="7946" width="23.86328125" style="53" bestFit="1" customWidth="1"/>
    <col min="7947" max="7947" width="2.265625" style="53" customWidth="1"/>
    <col min="7948" max="7948" width="4.3984375" style="53" customWidth="1"/>
    <col min="7949" max="7949" width="2.265625" style="53" customWidth="1"/>
    <col min="7950" max="7950" width="13.1328125" style="53" bestFit="1" customWidth="1"/>
    <col min="7951" max="7951" width="23.86328125" style="53" bestFit="1" customWidth="1"/>
    <col min="7952" max="7952" width="25.73046875" style="53" bestFit="1" customWidth="1"/>
    <col min="7953" max="7953" width="2.3984375" style="53" customWidth="1"/>
    <col min="7954" max="7954" width="4.3984375" style="53" customWidth="1"/>
    <col min="7955" max="7955" width="2.265625" style="53" customWidth="1"/>
    <col min="7956" max="7956" width="13.1328125" style="53" bestFit="1" customWidth="1"/>
    <col min="7957" max="7958" width="23.86328125" style="53" bestFit="1" customWidth="1"/>
    <col min="7959" max="7959" width="2.265625" style="53" customWidth="1"/>
    <col min="7960" max="7960" width="4.3984375" style="53" customWidth="1"/>
    <col min="7961" max="7961" width="2.265625" style="53" customWidth="1"/>
    <col min="7962" max="7962" width="13.1328125" style="53" bestFit="1" customWidth="1"/>
    <col min="7963" max="7963" width="24.46484375" style="53" customWidth="1"/>
    <col min="7964" max="7964" width="25.73046875" style="53" bestFit="1" customWidth="1"/>
    <col min="7965" max="7965" width="2.3984375" style="53" customWidth="1"/>
    <col min="7966" max="7966" width="7.86328125" style="53" customWidth="1"/>
    <col min="7967" max="7967" width="8.3984375" style="53" customWidth="1"/>
    <col min="7968" max="7968" width="5.73046875" style="53" customWidth="1"/>
    <col min="7969" max="7969" width="8.46484375" style="53" customWidth="1"/>
    <col min="7970" max="7970" width="7.46484375" style="53" customWidth="1"/>
    <col min="7971" max="7971" width="5" style="53" customWidth="1"/>
    <col min="7972" max="7972" width="7.73046875" style="53" customWidth="1"/>
    <col min="7973" max="8192" width="9.06640625" style="53"/>
    <col min="8193" max="8194" width="2.265625" style="53" customWidth="1"/>
    <col min="8195" max="8195" width="17" style="53" customWidth="1"/>
    <col min="8196" max="8196" width="22.86328125" style="53" customWidth="1"/>
    <col min="8197" max="8197" width="2.265625" style="53" customWidth="1"/>
    <col min="8198" max="8198" width="4.3984375" style="53" customWidth="1"/>
    <col min="8199" max="8199" width="2.265625" style="53" customWidth="1"/>
    <col min="8200" max="8200" width="13.1328125" style="53" bestFit="1" customWidth="1"/>
    <col min="8201" max="8202" width="23.86328125" style="53" bestFit="1" customWidth="1"/>
    <col min="8203" max="8203" width="2.265625" style="53" customWidth="1"/>
    <col min="8204" max="8204" width="4.3984375" style="53" customWidth="1"/>
    <col min="8205" max="8205" width="2.265625" style="53" customWidth="1"/>
    <col min="8206" max="8206" width="13.1328125" style="53" bestFit="1" customWidth="1"/>
    <col min="8207" max="8207" width="23.86328125" style="53" bestFit="1" customWidth="1"/>
    <col min="8208" max="8208" width="25.73046875" style="53" bestFit="1" customWidth="1"/>
    <col min="8209" max="8209" width="2.3984375" style="53" customWidth="1"/>
    <col min="8210" max="8210" width="4.3984375" style="53" customWidth="1"/>
    <col min="8211" max="8211" width="2.265625" style="53" customWidth="1"/>
    <col min="8212" max="8212" width="13.1328125" style="53" bestFit="1" customWidth="1"/>
    <col min="8213" max="8214" width="23.86328125" style="53" bestFit="1" customWidth="1"/>
    <col min="8215" max="8215" width="2.265625" style="53" customWidth="1"/>
    <col min="8216" max="8216" width="4.3984375" style="53" customWidth="1"/>
    <col min="8217" max="8217" width="2.265625" style="53" customWidth="1"/>
    <col min="8218" max="8218" width="13.1328125" style="53" bestFit="1" customWidth="1"/>
    <col min="8219" max="8219" width="24.46484375" style="53" customWidth="1"/>
    <col min="8220" max="8220" width="25.73046875" style="53" bestFit="1" customWidth="1"/>
    <col min="8221" max="8221" width="2.3984375" style="53" customWidth="1"/>
    <col min="8222" max="8222" width="7.86328125" style="53" customWidth="1"/>
    <col min="8223" max="8223" width="8.3984375" style="53" customWidth="1"/>
    <col min="8224" max="8224" width="5.73046875" style="53" customWidth="1"/>
    <col min="8225" max="8225" width="8.46484375" style="53" customWidth="1"/>
    <col min="8226" max="8226" width="7.46484375" style="53" customWidth="1"/>
    <col min="8227" max="8227" width="5" style="53" customWidth="1"/>
    <col min="8228" max="8228" width="7.73046875" style="53" customWidth="1"/>
    <col min="8229" max="8448" width="9.06640625" style="53"/>
    <col min="8449" max="8450" width="2.265625" style="53" customWidth="1"/>
    <col min="8451" max="8451" width="17" style="53" customWidth="1"/>
    <col min="8452" max="8452" width="22.86328125" style="53" customWidth="1"/>
    <col min="8453" max="8453" width="2.265625" style="53" customWidth="1"/>
    <col min="8454" max="8454" width="4.3984375" style="53" customWidth="1"/>
    <col min="8455" max="8455" width="2.265625" style="53" customWidth="1"/>
    <col min="8456" max="8456" width="13.1328125" style="53" bestFit="1" customWidth="1"/>
    <col min="8457" max="8458" width="23.86328125" style="53" bestFit="1" customWidth="1"/>
    <col min="8459" max="8459" width="2.265625" style="53" customWidth="1"/>
    <col min="8460" max="8460" width="4.3984375" style="53" customWidth="1"/>
    <col min="8461" max="8461" width="2.265625" style="53" customWidth="1"/>
    <col min="8462" max="8462" width="13.1328125" style="53" bestFit="1" customWidth="1"/>
    <col min="8463" max="8463" width="23.86328125" style="53" bestFit="1" customWidth="1"/>
    <col min="8464" max="8464" width="25.73046875" style="53" bestFit="1" customWidth="1"/>
    <col min="8465" max="8465" width="2.3984375" style="53" customWidth="1"/>
    <col min="8466" max="8466" width="4.3984375" style="53" customWidth="1"/>
    <col min="8467" max="8467" width="2.265625" style="53" customWidth="1"/>
    <col min="8468" max="8468" width="13.1328125" style="53" bestFit="1" customWidth="1"/>
    <col min="8469" max="8470" width="23.86328125" style="53" bestFit="1" customWidth="1"/>
    <col min="8471" max="8471" width="2.265625" style="53" customWidth="1"/>
    <col min="8472" max="8472" width="4.3984375" style="53" customWidth="1"/>
    <col min="8473" max="8473" width="2.265625" style="53" customWidth="1"/>
    <col min="8474" max="8474" width="13.1328125" style="53" bestFit="1" customWidth="1"/>
    <col min="8475" max="8475" width="24.46484375" style="53" customWidth="1"/>
    <col min="8476" max="8476" width="25.73046875" style="53" bestFit="1" customWidth="1"/>
    <col min="8477" max="8477" width="2.3984375" style="53" customWidth="1"/>
    <col min="8478" max="8478" width="7.86328125" style="53" customWidth="1"/>
    <col min="8479" max="8479" width="8.3984375" style="53" customWidth="1"/>
    <col min="8480" max="8480" width="5.73046875" style="53" customWidth="1"/>
    <col min="8481" max="8481" width="8.46484375" style="53" customWidth="1"/>
    <col min="8482" max="8482" width="7.46484375" style="53" customWidth="1"/>
    <col min="8483" max="8483" width="5" style="53" customWidth="1"/>
    <col min="8484" max="8484" width="7.73046875" style="53" customWidth="1"/>
    <col min="8485" max="8704" width="9.06640625" style="53"/>
    <col min="8705" max="8706" width="2.265625" style="53" customWidth="1"/>
    <col min="8707" max="8707" width="17" style="53" customWidth="1"/>
    <col min="8708" max="8708" width="22.86328125" style="53" customWidth="1"/>
    <col min="8709" max="8709" width="2.265625" style="53" customWidth="1"/>
    <col min="8710" max="8710" width="4.3984375" style="53" customWidth="1"/>
    <col min="8711" max="8711" width="2.265625" style="53" customWidth="1"/>
    <col min="8712" max="8712" width="13.1328125" style="53" bestFit="1" customWidth="1"/>
    <col min="8713" max="8714" width="23.86328125" style="53" bestFit="1" customWidth="1"/>
    <col min="8715" max="8715" width="2.265625" style="53" customWidth="1"/>
    <col min="8716" max="8716" width="4.3984375" style="53" customWidth="1"/>
    <col min="8717" max="8717" width="2.265625" style="53" customWidth="1"/>
    <col min="8718" max="8718" width="13.1328125" style="53" bestFit="1" customWidth="1"/>
    <col min="8719" max="8719" width="23.86328125" style="53" bestFit="1" customWidth="1"/>
    <col min="8720" max="8720" width="25.73046875" style="53" bestFit="1" customWidth="1"/>
    <col min="8721" max="8721" width="2.3984375" style="53" customWidth="1"/>
    <col min="8722" max="8722" width="4.3984375" style="53" customWidth="1"/>
    <col min="8723" max="8723" width="2.265625" style="53" customWidth="1"/>
    <col min="8724" max="8724" width="13.1328125" style="53" bestFit="1" customWidth="1"/>
    <col min="8725" max="8726" width="23.86328125" style="53" bestFit="1" customWidth="1"/>
    <col min="8727" max="8727" width="2.265625" style="53" customWidth="1"/>
    <col min="8728" max="8728" width="4.3984375" style="53" customWidth="1"/>
    <col min="8729" max="8729" width="2.265625" style="53" customWidth="1"/>
    <col min="8730" max="8730" width="13.1328125" style="53" bestFit="1" customWidth="1"/>
    <col min="8731" max="8731" width="24.46484375" style="53" customWidth="1"/>
    <col min="8732" max="8732" width="25.73046875" style="53" bestFit="1" customWidth="1"/>
    <col min="8733" max="8733" width="2.3984375" style="53" customWidth="1"/>
    <col min="8734" max="8734" width="7.86328125" style="53" customWidth="1"/>
    <col min="8735" max="8735" width="8.3984375" style="53" customWidth="1"/>
    <col min="8736" max="8736" width="5.73046875" style="53" customWidth="1"/>
    <col min="8737" max="8737" width="8.46484375" style="53" customWidth="1"/>
    <col min="8738" max="8738" width="7.46484375" style="53" customWidth="1"/>
    <col min="8739" max="8739" width="5" style="53" customWidth="1"/>
    <col min="8740" max="8740" width="7.73046875" style="53" customWidth="1"/>
    <col min="8741" max="8960" width="9.06640625" style="53"/>
    <col min="8961" max="8962" width="2.265625" style="53" customWidth="1"/>
    <col min="8963" max="8963" width="17" style="53" customWidth="1"/>
    <col min="8964" max="8964" width="22.86328125" style="53" customWidth="1"/>
    <col min="8965" max="8965" width="2.265625" style="53" customWidth="1"/>
    <col min="8966" max="8966" width="4.3984375" style="53" customWidth="1"/>
    <col min="8967" max="8967" width="2.265625" style="53" customWidth="1"/>
    <col min="8968" max="8968" width="13.1328125" style="53" bestFit="1" customWidth="1"/>
    <col min="8969" max="8970" width="23.86328125" style="53" bestFit="1" customWidth="1"/>
    <col min="8971" max="8971" width="2.265625" style="53" customWidth="1"/>
    <col min="8972" max="8972" width="4.3984375" style="53" customWidth="1"/>
    <col min="8973" max="8973" width="2.265625" style="53" customWidth="1"/>
    <col min="8974" max="8974" width="13.1328125" style="53" bestFit="1" customWidth="1"/>
    <col min="8975" max="8975" width="23.86328125" style="53" bestFit="1" customWidth="1"/>
    <col min="8976" max="8976" width="25.73046875" style="53" bestFit="1" customWidth="1"/>
    <col min="8977" max="8977" width="2.3984375" style="53" customWidth="1"/>
    <col min="8978" max="8978" width="4.3984375" style="53" customWidth="1"/>
    <col min="8979" max="8979" width="2.265625" style="53" customWidth="1"/>
    <col min="8980" max="8980" width="13.1328125" style="53" bestFit="1" customWidth="1"/>
    <col min="8981" max="8982" width="23.86328125" style="53" bestFit="1" customWidth="1"/>
    <col min="8983" max="8983" width="2.265625" style="53" customWidth="1"/>
    <col min="8984" max="8984" width="4.3984375" style="53" customWidth="1"/>
    <col min="8985" max="8985" width="2.265625" style="53" customWidth="1"/>
    <col min="8986" max="8986" width="13.1328125" style="53" bestFit="1" customWidth="1"/>
    <col min="8987" max="8987" width="24.46484375" style="53" customWidth="1"/>
    <col min="8988" max="8988" width="25.73046875" style="53" bestFit="1" customWidth="1"/>
    <col min="8989" max="8989" width="2.3984375" style="53" customWidth="1"/>
    <col min="8990" max="8990" width="7.86328125" style="53" customWidth="1"/>
    <col min="8991" max="8991" width="8.3984375" style="53" customWidth="1"/>
    <col min="8992" max="8992" width="5.73046875" style="53" customWidth="1"/>
    <col min="8993" max="8993" width="8.46484375" style="53" customWidth="1"/>
    <col min="8994" max="8994" width="7.46484375" style="53" customWidth="1"/>
    <col min="8995" max="8995" width="5" style="53" customWidth="1"/>
    <col min="8996" max="8996" width="7.73046875" style="53" customWidth="1"/>
    <col min="8997" max="9216" width="9.06640625" style="53"/>
    <col min="9217" max="9218" width="2.265625" style="53" customWidth="1"/>
    <col min="9219" max="9219" width="17" style="53" customWidth="1"/>
    <col min="9220" max="9220" width="22.86328125" style="53" customWidth="1"/>
    <col min="9221" max="9221" width="2.265625" style="53" customWidth="1"/>
    <col min="9222" max="9222" width="4.3984375" style="53" customWidth="1"/>
    <col min="9223" max="9223" width="2.265625" style="53" customWidth="1"/>
    <col min="9224" max="9224" width="13.1328125" style="53" bestFit="1" customWidth="1"/>
    <col min="9225" max="9226" width="23.86328125" style="53" bestFit="1" customWidth="1"/>
    <col min="9227" max="9227" width="2.265625" style="53" customWidth="1"/>
    <col min="9228" max="9228" width="4.3984375" style="53" customWidth="1"/>
    <col min="9229" max="9229" width="2.265625" style="53" customWidth="1"/>
    <col min="9230" max="9230" width="13.1328125" style="53" bestFit="1" customWidth="1"/>
    <col min="9231" max="9231" width="23.86328125" style="53" bestFit="1" customWidth="1"/>
    <col min="9232" max="9232" width="25.73046875" style="53" bestFit="1" customWidth="1"/>
    <col min="9233" max="9233" width="2.3984375" style="53" customWidth="1"/>
    <col min="9234" max="9234" width="4.3984375" style="53" customWidth="1"/>
    <col min="9235" max="9235" width="2.265625" style="53" customWidth="1"/>
    <col min="9236" max="9236" width="13.1328125" style="53" bestFit="1" customWidth="1"/>
    <col min="9237" max="9238" width="23.86328125" style="53" bestFit="1" customWidth="1"/>
    <col min="9239" max="9239" width="2.265625" style="53" customWidth="1"/>
    <col min="9240" max="9240" width="4.3984375" style="53" customWidth="1"/>
    <col min="9241" max="9241" width="2.265625" style="53" customWidth="1"/>
    <col min="9242" max="9242" width="13.1328125" style="53" bestFit="1" customWidth="1"/>
    <col min="9243" max="9243" width="24.46484375" style="53" customWidth="1"/>
    <col min="9244" max="9244" width="25.73046875" style="53" bestFit="1" customWidth="1"/>
    <col min="9245" max="9245" width="2.3984375" style="53" customWidth="1"/>
    <col min="9246" max="9246" width="7.86328125" style="53" customWidth="1"/>
    <col min="9247" max="9247" width="8.3984375" style="53" customWidth="1"/>
    <col min="9248" max="9248" width="5.73046875" style="53" customWidth="1"/>
    <col min="9249" max="9249" width="8.46484375" style="53" customWidth="1"/>
    <col min="9250" max="9250" width="7.46484375" style="53" customWidth="1"/>
    <col min="9251" max="9251" width="5" style="53" customWidth="1"/>
    <col min="9252" max="9252" width="7.73046875" style="53" customWidth="1"/>
    <col min="9253" max="9472" width="9.06640625" style="53"/>
    <col min="9473" max="9474" width="2.265625" style="53" customWidth="1"/>
    <col min="9475" max="9475" width="17" style="53" customWidth="1"/>
    <col min="9476" max="9476" width="22.86328125" style="53" customWidth="1"/>
    <col min="9477" max="9477" width="2.265625" style="53" customWidth="1"/>
    <col min="9478" max="9478" width="4.3984375" style="53" customWidth="1"/>
    <col min="9479" max="9479" width="2.265625" style="53" customWidth="1"/>
    <col min="9480" max="9480" width="13.1328125" style="53" bestFit="1" customWidth="1"/>
    <col min="9481" max="9482" width="23.86328125" style="53" bestFit="1" customWidth="1"/>
    <col min="9483" max="9483" width="2.265625" style="53" customWidth="1"/>
    <col min="9484" max="9484" width="4.3984375" style="53" customWidth="1"/>
    <col min="9485" max="9485" width="2.265625" style="53" customWidth="1"/>
    <col min="9486" max="9486" width="13.1328125" style="53" bestFit="1" customWidth="1"/>
    <col min="9487" max="9487" width="23.86328125" style="53" bestFit="1" customWidth="1"/>
    <col min="9488" max="9488" width="25.73046875" style="53" bestFit="1" customWidth="1"/>
    <col min="9489" max="9489" width="2.3984375" style="53" customWidth="1"/>
    <col min="9490" max="9490" width="4.3984375" style="53" customWidth="1"/>
    <col min="9491" max="9491" width="2.265625" style="53" customWidth="1"/>
    <col min="9492" max="9492" width="13.1328125" style="53" bestFit="1" customWidth="1"/>
    <col min="9493" max="9494" width="23.86328125" style="53" bestFit="1" customWidth="1"/>
    <col min="9495" max="9495" width="2.265625" style="53" customWidth="1"/>
    <col min="9496" max="9496" width="4.3984375" style="53" customWidth="1"/>
    <col min="9497" max="9497" width="2.265625" style="53" customWidth="1"/>
    <col min="9498" max="9498" width="13.1328125" style="53" bestFit="1" customWidth="1"/>
    <col min="9499" max="9499" width="24.46484375" style="53" customWidth="1"/>
    <col min="9500" max="9500" width="25.73046875" style="53" bestFit="1" customWidth="1"/>
    <col min="9501" max="9501" width="2.3984375" style="53" customWidth="1"/>
    <col min="9502" max="9502" width="7.86328125" style="53" customWidth="1"/>
    <col min="9503" max="9503" width="8.3984375" style="53" customWidth="1"/>
    <col min="9504" max="9504" width="5.73046875" style="53" customWidth="1"/>
    <col min="9505" max="9505" width="8.46484375" style="53" customWidth="1"/>
    <col min="9506" max="9506" width="7.46484375" style="53" customWidth="1"/>
    <col min="9507" max="9507" width="5" style="53" customWidth="1"/>
    <col min="9508" max="9508" width="7.73046875" style="53" customWidth="1"/>
    <col min="9509" max="9728" width="9.06640625" style="53"/>
    <col min="9729" max="9730" width="2.265625" style="53" customWidth="1"/>
    <col min="9731" max="9731" width="17" style="53" customWidth="1"/>
    <col min="9732" max="9732" width="22.86328125" style="53" customWidth="1"/>
    <col min="9733" max="9733" width="2.265625" style="53" customWidth="1"/>
    <col min="9734" max="9734" width="4.3984375" style="53" customWidth="1"/>
    <col min="9735" max="9735" width="2.265625" style="53" customWidth="1"/>
    <col min="9736" max="9736" width="13.1328125" style="53" bestFit="1" customWidth="1"/>
    <col min="9737" max="9738" width="23.86328125" style="53" bestFit="1" customWidth="1"/>
    <col min="9739" max="9739" width="2.265625" style="53" customWidth="1"/>
    <col min="9740" max="9740" width="4.3984375" style="53" customWidth="1"/>
    <col min="9741" max="9741" width="2.265625" style="53" customWidth="1"/>
    <col min="9742" max="9742" width="13.1328125" style="53" bestFit="1" customWidth="1"/>
    <col min="9743" max="9743" width="23.86328125" style="53" bestFit="1" customWidth="1"/>
    <col min="9744" max="9744" width="25.73046875" style="53" bestFit="1" customWidth="1"/>
    <col min="9745" max="9745" width="2.3984375" style="53" customWidth="1"/>
    <col min="9746" max="9746" width="4.3984375" style="53" customWidth="1"/>
    <col min="9747" max="9747" width="2.265625" style="53" customWidth="1"/>
    <col min="9748" max="9748" width="13.1328125" style="53" bestFit="1" customWidth="1"/>
    <col min="9749" max="9750" width="23.86328125" style="53" bestFit="1" customWidth="1"/>
    <col min="9751" max="9751" width="2.265625" style="53" customWidth="1"/>
    <col min="9752" max="9752" width="4.3984375" style="53" customWidth="1"/>
    <col min="9753" max="9753" width="2.265625" style="53" customWidth="1"/>
    <col min="9754" max="9754" width="13.1328125" style="53" bestFit="1" customWidth="1"/>
    <col min="9755" max="9755" width="24.46484375" style="53" customWidth="1"/>
    <col min="9756" max="9756" width="25.73046875" style="53" bestFit="1" customWidth="1"/>
    <col min="9757" max="9757" width="2.3984375" style="53" customWidth="1"/>
    <col min="9758" max="9758" width="7.86328125" style="53" customWidth="1"/>
    <col min="9759" max="9759" width="8.3984375" style="53" customWidth="1"/>
    <col min="9760" max="9760" width="5.73046875" style="53" customWidth="1"/>
    <col min="9761" max="9761" width="8.46484375" style="53" customWidth="1"/>
    <col min="9762" max="9762" width="7.46484375" style="53" customWidth="1"/>
    <col min="9763" max="9763" width="5" style="53" customWidth="1"/>
    <col min="9764" max="9764" width="7.73046875" style="53" customWidth="1"/>
    <col min="9765" max="9984" width="9.06640625" style="53"/>
    <col min="9985" max="9986" width="2.265625" style="53" customWidth="1"/>
    <col min="9987" max="9987" width="17" style="53" customWidth="1"/>
    <col min="9988" max="9988" width="22.86328125" style="53" customWidth="1"/>
    <col min="9989" max="9989" width="2.265625" style="53" customWidth="1"/>
    <col min="9990" max="9990" width="4.3984375" style="53" customWidth="1"/>
    <col min="9991" max="9991" width="2.265625" style="53" customWidth="1"/>
    <col min="9992" max="9992" width="13.1328125" style="53" bestFit="1" customWidth="1"/>
    <col min="9993" max="9994" width="23.86328125" style="53" bestFit="1" customWidth="1"/>
    <col min="9995" max="9995" width="2.265625" style="53" customWidth="1"/>
    <col min="9996" max="9996" width="4.3984375" style="53" customWidth="1"/>
    <col min="9997" max="9997" width="2.265625" style="53" customWidth="1"/>
    <col min="9998" max="9998" width="13.1328125" style="53" bestFit="1" customWidth="1"/>
    <col min="9999" max="9999" width="23.86328125" style="53" bestFit="1" customWidth="1"/>
    <col min="10000" max="10000" width="25.73046875" style="53" bestFit="1" customWidth="1"/>
    <col min="10001" max="10001" width="2.3984375" style="53" customWidth="1"/>
    <col min="10002" max="10002" width="4.3984375" style="53" customWidth="1"/>
    <col min="10003" max="10003" width="2.265625" style="53" customWidth="1"/>
    <col min="10004" max="10004" width="13.1328125" style="53" bestFit="1" customWidth="1"/>
    <col min="10005" max="10006" width="23.86328125" style="53" bestFit="1" customWidth="1"/>
    <col min="10007" max="10007" width="2.265625" style="53" customWidth="1"/>
    <col min="10008" max="10008" width="4.3984375" style="53" customWidth="1"/>
    <col min="10009" max="10009" width="2.265625" style="53" customWidth="1"/>
    <col min="10010" max="10010" width="13.1328125" style="53" bestFit="1" customWidth="1"/>
    <col min="10011" max="10011" width="24.46484375" style="53" customWidth="1"/>
    <col min="10012" max="10012" width="25.73046875" style="53" bestFit="1" customWidth="1"/>
    <col min="10013" max="10013" width="2.3984375" style="53" customWidth="1"/>
    <col min="10014" max="10014" width="7.86328125" style="53" customWidth="1"/>
    <col min="10015" max="10015" width="8.3984375" style="53" customWidth="1"/>
    <col min="10016" max="10016" width="5.73046875" style="53" customWidth="1"/>
    <col min="10017" max="10017" width="8.46484375" style="53" customWidth="1"/>
    <col min="10018" max="10018" width="7.46484375" style="53" customWidth="1"/>
    <col min="10019" max="10019" width="5" style="53" customWidth="1"/>
    <col min="10020" max="10020" width="7.73046875" style="53" customWidth="1"/>
    <col min="10021" max="10240" width="9.06640625" style="53"/>
    <col min="10241" max="10242" width="2.265625" style="53" customWidth="1"/>
    <col min="10243" max="10243" width="17" style="53" customWidth="1"/>
    <col min="10244" max="10244" width="22.86328125" style="53" customWidth="1"/>
    <col min="10245" max="10245" width="2.265625" style="53" customWidth="1"/>
    <col min="10246" max="10246" width="4.3984375" style="53" customWidth="1"/>
    <col min="10247" max="10247" width="2.265625" style="53" customWidth="1"/>
    <col min="10248" max="10248" width="13.1328125" style="53" bestFit="1" customWidth="1"/>
    <col min="10249" max="10250" width="23.86328125" style="53" bestFit="1" customWidth="1"/>
    <col min="10251" max="10251" width="2.265625" style="53" customWidth="1"/>
    <col min="10252" max="10252" width="4.3984375" style="53" customWidth="1"/>
    <col min="10253" max="10253" width="2.265625" style="53" customWidth="1"/>
    <col min="10254" max="10254" width="13.1328125" style="53" bestFit="1" customWidth="1"/>
    <col min="10255" max="10255" width="23.86328125" style="53" bestFit="1" customWidth="1"/>
    <col min="10256" max="10256" width="25.73046875" style="53" bestFit="1" customWidth="1"/>
    <col min="10257" max="10257" width="2.3984375" style="53" customWidth="1"/>
    <col min="10258" max="10258" width="4.3984375" style="53" customWidth="1"/>
    <col min="10259" max="10259" width="2.265625" style="53" customWidth="1"/>
    <col min="10260" max="10260" width="13.1328125" style="53" bestFit="1" customWidth="1"/>
    <col min="10261" max="10262" width="23.86328125" style="53" bestFit="1" customWidth="1"/>
    <col min="10263" max="10263" width="2.265625" style="53" customWidth="1"/>
    <col min="10264" max="10264" width="4.3984375" style="53" customWidth="1"/>
    <col min="10265" max="10265" width="2.265625" style="53" customWidth="1"/>
    <col min="10266" max="10266" width="13.1328125" style="53" bestFit="1" customWidth="1"/>
    <col min="10267" max="10267" width="24.46484375" style="53" customWidth="1"/>
    <col min="10268" max="10268" width="25.73046875" style="53" bestFit="1" customWidth="1"/>
    <col min="10269" max="10269" width="2.3984375" style="53" customWidth="1"/>
    <col min="10270" max="10270" width="7.86328125" style="53" customWidth="1"/>
    <col min="10271" max="10271" width="8.3984375" style="53" customWidth="1"/>
    <col min="10272" max="10272" width="5.73046875" style="53" customWidth="1"/>
    <col min="10273" max="10273" width="8.46484375" style="53" customWidth="1"/>
    <col min="10274" max="10274" width="7.46484375" style="53" customWidth="1"/>
    <col min="10275" max="10275" width="5" style="53" customWidth="1"/>
    <col min="10276" max="10276" width="7.73046875" style="53" customWidth="1"/>
    <col min="10277" max="10496" width="9.06640625" style="53"/>
    <col min="10497" max="10498" width="2.265625" style="53" customWidth="1"/>
    <col min="10499" max="10499" width="17" style="53" customWidth="1"/>
    <col min="10500" max="10500" width="22.86328125" style="53" customWidth="1"/>
    <col min="10501" max="10501" width="2.265625" style="53" customWidth="1"/>
    <col min="10502" max="10502" width="4.3984375" style="53" customWidth="1"/>
    <col min="10503" max="10503" width="2.265625" style="53" customWidth="1"/>
    <col min="10504" max="10504" width="13.1328125" style="53" bestFit="1" customWidth="1"/>
    <col min="10505" max="10506" width="23.86328125" style="53" bestFit="1" customWidth="1"/>
    <col min="10507" max="10507" width="2.265625" style="53" customWidth="1"/>
    <col min="10508" max="10508" width="4.3984375" style="53" customWidth="1"/>
    <col min="10509" max="10509" width="2.265625" style="53" customWidth="1"/>
    <col min="10510" max="10510" width="13.1328125" style="53" bestFit="1" customWidth="1"/>
    <col min="10511" max="10511" width="23.86328125" style="53" bestFit="1" customWidth="1"/>
    <col min="10512" max="10512" width="25.73046875" style="53" bestFit="1" customWidth="1"/>
    <col min="10513" max="10513" width="2.3984375" style="53" customWidth="1"/>
    <col min="10514" max="10514" width="4.3984375" style="53" customWidth="1"/>
    <col min="10515" max="10515" width="2.265625" style="53" customWidth="1"/>
    <col min="10516" max="10516" width="13.1328125" style="53" bestFit="1" customWidth="1"/>
    <col min="10517" max="10518" width="23.86328125" style="53" bestFit="1" customWidth="1"/>
    <col min="10519" max="10519" width="2.265625" style="53" customWidth="1"/>
    <col min="10520" max="10520" width="4.3984375" style="53" customWidth="1"/>
    <col min="10521" max="10521" width="2.265625" style="53" customWidth="1"/>
    <col min="10522" max="10522" width="13.1328125" style="53" bestFit="1" customWidth="1"/>
    <col min="10523" max="10523" width="24.46484375" style="53" customWidth="1"/>
    <col min="10524" max="10524" width="25.73046875" style="53" bestFit="1" customWidth="1"/>
    <col min="10525" max="10525" width="2.3984375" style="53" customWidth="1"/>
    <col min="10526" max="10526" width="7.86328125" style="53" customWidth="1"/>
    <col min="10527" max="10527" width="8.3984375" style="53" customWidth="1"/>
    <col min="10528" max="10528" width="5.73046875" style="53" customWidth="1"/>
    <col min="10529" max="10529" width="8.46484375" style="53" customWidth="1"/>
    <col min="10530" max="10530" width="7.46484375" style="53" customWidth="1"/>
    <col min="10531" max="10531" width="5" style="53" customWidth="1"/>
    <col min="10532" max="10532" width="7.73046875" style="53" customWidth="1"/>
    <col min="10533" max="10752" width="9.06640625" style="53"/>
    <col min="10753" max="10754" width="2.265625" style="53" customWidth="1"/>
    <col min="10755" max="10755" width="17" style="53" customWidth="1"/>
    <col min="10756" max="10756" width="22.86328125" style="53" customWidth="1"/>
    <col min="10757" max="10757" width="2.265625" style="53" customWidth="1"/>
    <col min="10758" max="10758" width="4.3984375" style="53" customWidth="1"/>
    <col min="10759" max="10759" width="2.265625" style="53" customWidth="1"/>
    <col min="10760" max="10760" width="13.1328125" style="53" bestFit="1" customWidth="1"/>
    <col min="10761" max="10762" width="23.86328125" style="53" bestFit="1" customWidth="1"/>
    <col min="10763" max="10763" width="2.265625" style="53" customWidth="1"/>
    <col min="10764" max="10764" width="4.3984375" style="53" customWidth="1"/>
    <col min="10765" max="10765" width="2.265625" style="53" customWidth="1"/>
    <col min="10766" max="10766" width="13.1328125" style="53" bestFit="1" customWidth="1"/>
    <col min="10767" max="10767" width="23.86328125" style="53" bestFit="1" customWidth="1"/>
    <col min="10768" max="10768" width="25.73046875" style="53" bestFit="1" customWidth="1"/>
    <col min="10769" max="10769" width="2.3984375" style="53" customWidth="1"/>
    <col min="10770" max="10770" width="4.3984375" style="53" customWidth="1"/>
    <col min="10771" max="10771" width="2.265625" style="53" customWidth="1"/>
    <col min="10772" max="10772" width="13.1328125" style="53" bestFit="1" customWidth="1"/>
    <col min="10773" max="10774" width="23.86328125" style="53" bestFit="1" customWidth="1"/>
    <col min="10775" max="10775" width="2.265625" style="53" customWidth="1"/>
    <col min="10776" max="10776" width="4.3984375" style="53" customWidth="1"/>
    <col min="10777" max="10777" width="2.265625" style="53" customWidth="1"/>
    <col min="10778" max="10778" width="13.1328125" style="53" bestFit="1" customWidth="1"/>
    <col min="10779" max="10779" width="24.46484375" style="53" customWidth="1"/>
    <col min="10780" max="10780" width="25.73046875" style="53" bestFit="1" customWidth="1"/>
    <col min="10781" max="10781" width="2.3984375" style="53" customWidth="1"/>
    <col min="10782" max="10782" width="7.86328125" style="53" customWidth="1"/>
    <col min="10783" max="10783" width="8.3984375" style="53" customWidth="1"/>
    <col min="10784" max="10784" width="5.73046875" style="53" customWidth="1"/>
    <col min="10785" max="10785" width="8.46484375" style="53" customWidth="1"/>
    <col min="10786" max="10786" width="7.46484375" style="53" customWidth="1"/>
    <col min="10787" max="10787" width="5" style="53" customWidth="1"/>
    <col min="10788" max="10788" width="7.73046875" style="53" customWidth="1"/>
    <col min="10789" max="11008" width="9.06640625" style="53"/>
    <col min="11009" max="11010" width="2.265625" style="53" customWidth="1"/>
    <col min="11011" max="11011" width="17" style="53" customWidth="1"/>
    <col min="11012" max="11012" width="22.86328125" style="53" customWidth="1"/>
    <col min="11013" max="11013" width="2.265625" style="53" customWidth="1"/>
    <col min="11014" max="11014" width="4.3984375" style="53" customWidth="1"/>
    <col min="11015" max="11015" width="2.265625" style="53" customWidth="1"/>
    <col min="11016" max="11016" width="13.1328125" style="53" bestFit="1" customWidth="1"/>
    <col min="11017" max="11018" width="23.86328125" style="53" bestFit="1" customWidth="1"/>
    <col min="11019" max="11019" width="2.265625" style="53" customWidth="1"/>
    <col min="11020" max="11020" width="4.3984375" style="53" customWidth="1"/>
    <col min="11021" max="11021" width="2.265625" style="53" customWidth="1"/>
    <col min="11022" max="11022" width="13.1328125" style="53" bestFit="1" customWidth="1"/>
    <col min="11023" max="11023" width="23.86328125" style="53" bestFit="1" customWidth="1"/>
    <col min="11024" max="11024" width="25.73046875" style="53" bestFit="1" customWidth="1"/>
    <col min="11025" max="11025" width="2.3984375" style="53" customWidth="1"/>
    <col min="11026" max="11026" width="4.3984375" style="53" customWidth="1"/>
    <col min="11027" max="11027" width="2.265625" style="53" customWidth="1"/>
    <col min="11028" max="11028" width="13.1328125" style="53" bestFit="1" customWidth="1"/>
    <col min="11029" max="11030" width="23.86328125" style="53" bestFit="1" customWidth="1"/>
    <col min="11031" max="11031" width="2.265625" style="53" customWidth="1"/>
    <col min="11032" max="11032" width="4.3984375" style="53" customWidth="1"/>
    <col min="11033" max="11033" width="2.265625" style="53" customWidth="1"/>
    <col min="11034" max="11034" width="13.1328125" style="53" bestFit="1" customWidth="1"/>
    <col min="11035" max="11035" width="24.46484375" style="53" customWidth="1"/>
    <col min="11036" max="11036" width="25.73046875" style="53" bestFit="1" customWidth="1"/>
    <col min="11037" max="11037" width="2.3984375" style="53" customWidth="1"/>
    <col min="11038" max="11038" width="7.86328125" style="53" customWidth="1"/>
    <col min="11039" max="11039" width="8.3984375" style="53" customWidth="1"/>
    <col min="11040" max="11040" width="5.73046875" style="53" customWidth="1"/>
    <col min="11041" max="11041" width="8.46484375" style="53" customWidth="1"/>
    <col min="11042" max="11042" width="7.46484375" style="53" customWidth="1"/>
    <col min="11043" max="11043" width="5" style="53" customWidth="1"/>
    <col min="11044" max="11044" width="7.73046875" style="53" customWidth="1"/>
    <col min="11045" max="11264" width="9.06640625" style="53"/>
    <col min="11265" max="11266" width="2.265625" style="53" customWidth="1"/>
    <col min="11267" max="11267" width="17" style="53" customWidth="1"/>
    <col min="11268" max="11268" width="22.86328125" style="53" customWidth="1"/>
    <col min="11269" max="11269" width="2.265625" style="53" customWidth="1"/>
    <col min="11270" max="11270" width="4.3984375" style="53" customWidth="1"/>
    <col min="11271" max="11271" width="2.265625" style="53" customWidth="1"/>
    <col min="11272" max="11272" width="13.1328125" style="53" bestFit="1" customWidth="1"/>
    <col min="11273" max="11274" width="23.86328125" style="53" bestFit="1" customWidth="1"/>
    <col min="11275" max="11275" width="2.265625" style="53" customWidth="1"/>
    <col min="11276" max="11276" width="4.3984375" style="53" customWidth="1"/>
    <col min="11277" max="11277" width="2.265625" style="53" customWidth="1"/>
    <col min="11278" max="11278" width="13.1328125" style="53" bestFit="1" customWidth="1"/>
    <col min="11279" max="11279" width="23.86328125" style="53" bestFit="1" customWidth="1"/>
    <col min="11280" max="11280" width="25.73046875" style="53" bestFit="1" customWidth="1"/>
    <col min="11281" max="11281" width="2.3984375" style="53" customWidth="1"/>
    <col min="11282" max="11282" width="4.3984375" style="53" customWidth="1"/>
    <col min="11283" max="11283" width="2.265625" style="53" customWidth="1"/>
    <col min="11284" max="11284" width="13.1328125" style="53" bestFit="1" customWidth="1"/>
    <col min="11285" max="11286" width="23.86328125" style="53" bestFit="1" customWidth="1"/>
    <col min="11287" max="11287" width="2.265625" style="53" customWidth="1"/>
    <col min="11288" max="11288" width="4.3984375" style="53" customWidth="1"/>
    <col min="11289" max="11289" width="2.265625" style="53" customWidth="1"/>
    <col min="11290" max="11290" width="13.1328125" style="53" bestFit="1" customWidth="1"/>
    <col min="11291" max="11291" width="24.46484375" style="53" customWidth="1"/>
    <col min="11292" max="11292" width="25.73046875" style="53" bestFit="1" customWidth="1"/>
    <col min="11293" max="11293" width="2.3984375" style="53" customWidth="1"/>
    <col min="11294" max="11294" width="7.86328125" style="53" customWidth="1"/>
    <col min="11295" max="11295" width="8.3984375" style="53" customWidth="1"/>
    <col min="11296" max="11296" width="5.73046875" style="53" customWidth="1"/>
    <col min="11297" max="11297" width="8.46484375" style="53" customWidth="1"/>
    <col min="11298" max="11298" width="7.46484375" style="53" customWidth="1"/>
    <col min="11299" max="11299" width="5" style="53" customWidth="1"/>
    <col min="11300" max="11300" width="7.73046875" style="53" customWidth="1"/>
    <col min="11301" max="11520" width="9.06640625" style="53"/>
    <col min="11521" max="11522" width="2.265625" style="53" customWidth="1"/>
    <col min="11523" max="11523" width="17" style="53" customWidth="1"/>
    <col min="11524" max="11524" width="22.86328125" style="53" customWidth="1"/>
    <col min="11525" max="11525" width="2.265625" style="53" customWidth="1"/>
    <col min="11526" max="11526" width="4.3984375" style="53" customWidth="1"/>
    <col min="11527" max="11527" width="2.265625" style="53" customWidth="1"/>
    <col min="11528" max="11528" width="13.1328125" style="53" bestFit="1" customWidth="1"/>
    <col min="11529" max="11530" width="23.86328125" style="53" bestFit="1" customWidth="1"/>
    <col min="11531" max="11531" width="2.265625" style="53" customWidth="1"/>
    <col min="11532" max="11532" width="4.3984375" style="53" customWidth="1"/>
    <col min="11533" max="11533" width="2.265625" style="53" customWidth="1"/>
    <col min="11534" max="11534" width="13.1328125" style="53" bestFit="1" customWidth="1"/>
    <col min="11535" max="11535" width="23.86328125" style="53" bestFit="1" customWidth="1"/>
    <col min="11536" max="11536" width="25.73046875" style="53" bestFit="1" customWidth="1"/>
    <col min="11537" max="11537" width="2.3984375" style="53" customWidth="1"/>
    <col min="11538" max="11538" width="4.3984375" style="53" customWidth="1"/>
    <col min="11539" max="11539" width="2.265625" style="53" customWidth="1"/>
    <col min="11540" max="11540" width="13.1328125" style="53" bestFit="1" customWidth="1"/>
    <col min="11541" max="11542" width="23.86328125" style="53" bestFit="1" customWidth="1"/>
    <col min="11543" max="11543" width="2.265625" style="53" customWidth="1"/>
    <col min="11544" max="11544" width="4.3984375" style="53" customWidth="1"/>
    <col min="11545" max="11545" width="2.265625" style="53" customWidth="1"/>
    <col min="11546" max="11546" width="13.1328125" style="53" bestFit="1" customWidth="1"/>
    <col min="11547" max="11547" width="24.46484375" style="53" customWidth="1"/>
    <col min="11548" max="11548" width="25.73046875" style="53" bestFit="1" customWidth="1"/>
    <col min="11549" max="11549" width="2.3984375" style="53" customWidth="1"/>
    <col min="11550" max="11550" width="7.86328125" style="53" customWidth="1"/>
    <col min="11551" max="11551" width="8.3984375" style="53" customWidth="1"/>
    <col min="11552" max="11552" width="5.73046875" style="53" customWidth="1"/>
    <col min="11553" max="11553" width="8.46484375" style="53" customWidth="1"/>
    <col min="11554" max="11554" width="7.46484375" style="53" customWidth="1"/>
    <col min="11555" max="11555" width="5" style="53" customWidth="1"/>
    <col min="11556" max="11556" width="7.73046875" style="53" customWidth="1"/>
    <col min="11557" max="11776" width="9.06640625" style="53"/>
    <col min="11777" max="11778" width="2.265625" style="53" customWidth="1"/>
    <col min="11779" max="11779" width="17" style="53" customWidth="1"/>
    <col min="11780" max="11780" width="22.86328125" style="53" customWidth="1"/>
    <col min="11781" max="11781" width="2.265625" style="53" customWidth="1"/>
    <col min="11782" max="11782" width="4.3984375" style="53" customWidth="1"/>
    <col min="11783" max="11783" width="2.265625" style="53" customWidth="1"/>
    <col min="11784" max="11784" width="13.1328125" style="53" bestFit="1" customWidth="1"/>
    <col min="11785" max="11786" width="23.86328125" style="53" bestFit="1" customWidth="1"/>
    <col min="11787" max="11787" width="2.265625" style="53" customWidth="1"/>
    <col min="11788" max="11788" width="4.3984375" style="53" customWidth="1"/>
    <col min="11789" max="11789" width="2.265625" style="53" customWidth="1"/>
    <col min="11790" max="11790" width="13.1328125" style="53" bestFit="1" customWidth="1"/>
    <col min="11791" max="11791" width="23.86328125" style="53" bestFit="1" customWidth="1"/>
    <col min="11792" max="11792" width="25.73046875" style="53" bestFit="1" customWidth="1"/>
    <col min="11793" max="11793" width="2.3984375" style="53" customWidth="1"/>
    <col min="11794" max="11794" width="4.3984375" style="53" customWidth="1"/>
    <col min="11795" max="11795" width="2.265625" style="53" customWidth="1"/>
    <col min="11796" max="11796" width="13.1328125" style="53" bestFit="1" customWidth="1"/>
    <col min="11797" max="11798" width="23.86328125" style="53" bestFit="1" customWidth="1"/>
    <col min="11799" max="11799" width="2.265625" style="53" customWidth="1"/>
    <col min="11800" max="11800" width="4.3984375" style="53" customWidth="1"/>
    <col min="11801" max="11801" width="2.265625" style="53" customWidth="1"/>
    <col min="11802" max="11802" width="13.1328125" style="53" bestFit="1" customWidth="1"/>
    <col min="11803" max="11803" width="24.46484375" style="53" customWidth="1"/>
    <col min="11804" max="11804" width="25.73046875" style="53" bestFit="1" customWidth="1"/>
    <col min="11805" max="11805" width="2.3984375" style="53" customWidth="1"/>
    <col min="11806" max="11806" width="7.86328125" style="53" customWidth="1"/>
    <col min="11807" max="11807" width="8.3984375" style="53" customWidth="1"/>
    <col min="11808" max="11808" width="5.73046875" style="53" customWidth="1"/>
    <col min="11809" max="11809" width="8.46484375" style="53" customWidth="1"/>
    <col min="11810" max="11810" width="7.46484375" style="53" customWidth="1"/>
    <col min="11811" max="11811" width="5" style="53" customWidth="1"/>
    <col min="11812" max="11812" width="7.73046875" style="53" customWidth="1"/>
    <col min="11813" max="12032" width="9.06640625" style="53"/>
    <col min="12033" max="12034" width="2.265625" style="53" customWidth="1"/>
    <col min="12035" max="12035" width="17" style="53" customWidth="1"/>
    <col min="12036" max="12036" width="22.86328125" style="53" customWidth="1"/>
    <col min="12037" max="12037" width="2.265625" style="53" customWidth="1"/>
    <col min="12038" max="12038" width="4.3984375" style="53" customWidth="1"/>
    <col min="12039" max="12039" width="2.265625" style="53" customWidth="1"/>
    <col min="12040" max="12040" width="13.1328125" style="53" bestFit="1" customWidth="1"/>
    <col min="12041" max="12042" width="23.86328125" style="53" bestFit="1" customWidth="1"/>
    <col min="12043" max="12043" width="2.265625" style="53" customWidth="1"/>
    <col min="12044" max="12044" width="4.3984375" style="53" customWidth="1"/>
    <col min="12045" max="12045" width="2.265625" style="53" customWidth="1"/>
    <col min="12046" max="12046" width="13.1328125" style="53" bestFit="1" customWidth="1"/>
    <col min="12047" max="12047" width="23.86328125" style="53" bestFit="1" customWidth="1"/>
    <col min="12048" max="12048" width="25.73046875" style="53" bestFit="1" customWidth="1"/>
    <col min="12049" max="12049" width="2.3984375" style="53" customWidth="1"/>
    <col min="12050" max="12050" width="4.3984375" style="53" customWidth="1"/>
    <col min="12051" max="12051" width="2.265625" style="53" customWidth="1"/>
    <col min="12052" max="12052" width="13.1328125" style="53" bestFit="1" customWidth="1"/>
    <col min="12053" max="12054" width="23.86328125" style="53" bestFit="1" customWidth="1"/>
    <col min="12055" max="12055" width="2.265625" style="53" customWidth="1"/>
    <col min="12056" max="12056" width="4.3984375" style="53" customWidth="1"/>
    <col min="12057" max="12057" width="2.265625" style="53" customWidth="1"/>
    <col min="12058" max="12058" width="13.1328125" style="53" bestFit="1" customWidth="1"/>
    <col min="12059" max="12059" width="24.46484375" style="53" customWidth="1"/>
    <col min="12060" max="12060" width="25.73046875" style="53" bestFit="1" customWidth="1"/>
    <col min="12061" max="12061" width="2.3984375" style="53" customWidth="1"/>
    <col min="12062" max="12062" width="7.86328125" style="53" customWidth="1"/>
    <col min="12063" max="12063" width="8.3984375" style="53" customWidth="1"/>
    <col min="12064" max="12064" width="5.73046875" style="53" customWidth="1"/>
    <col min="12065" max="12065" width="8.46484375" style="53" customWidth="1"/>
    <col min="12066" max="12066" width="7.46484375" style="53" customWidth="1"/>
    <col min="12067" max="12067" width="5" style="53" customWidth="1"/>
    <col min="12068" max="12068" width="7.73046875" style="53" customWidth="1"/>
    <col min="12069" max="12288" width="9.06640625" style="53"/>
    <col min="12289" max="12290" width="2.265625" style="53" customWidth="1"/>
    <col min="12291" max="12291" width="17" style="53" customWidth="1"/>
    <col min="12292" max="12292" width="22.86328125" style="53" customWidth="1"/>
    <col min="12293" max="12293" width="2.265625" style="53" customWidth="1"/>
    <col min="12294" max="12294" width="4.3984375" style="53" customWidth="1"/>
    <col min="12295" max="12295" width="2.265625" style="53" customWidth="1"/>
    <col min="12296" max="12296" width="13.1328125" style="53" bestFit="1" customWidth="1"/>
    <col min="12297" max="12298" width="23.86328125" style="53" bestFit="1" customWidth="1"/>
    <col min="12299" max="12299" width="2.265625" style="53" customWidth="1"/>
    <col min="12300" max="12300" width="4.3984375" style="53" customWidth="1"/>
    <col min="12301" max="12301" width="2.265625" style="53" customWidth="1"/>
    <col min="12302" max="12302" width="13.1328125" style="53" bestFit="1" customWidth="1"/>
    <col min="12303" max="12303" width="23.86328125" style="53" bestFit="1" customWidth="1"/>
    <col min="12304" max="12304" width="25.73046875" style="53" bestFit="1" customWidth="1"/>
    <col min="12305" max="12305" width="2.3984375" style="53" customWidth="1"/>
    <col min="12306" max="12306" width="4.3984375" style="53" customWidth="1"/>
    <col min="12307" max="12307" width="2.265625" style="53" customWidth="1"/>
    <col min="12308" max="12308" width="13.1328125" style="53" bestFit="1" customWidth="1"/>
    <col min="12309" max="12310" width="23.86328125" style="53" bestFit="1" customWidth="1"/>
    <col min="12311" max="12311" width="2.265625" style="53" customWidth="1"/>
    <col min="12312" max="12312" width="4.3984375" style="53" customWidth="1"/>
    <col min="12313" max="12313" width="2.265625" style="53" customWidth="1"/>
    <col min="12314" max="12314" width="13.1328125" style="53" bestFit="1" customWidth="1"/>
    <col min="12315" max="12315" width="24.46484375" style="53" customWidth="1"/>
    <col min="12316" max="12316" width="25.73046875" style="53" bestFit="1" customWidth="1"/>
    <col min="12317" max="12317" width="2.3984375" style="53" customWidth="1"/>
    <col min="12318" max="12318" width="7.86328125" style="53" customWidth="1"/>
    <col min="12319" max="12319" width="8.3984375" style="53" customWidth="1"/>
    <col min="12320" max="12320" width="5.73046875" style="53" customWidth="1"/>
    <col min="12321" max="12321" width="8.46484375" style="53" customWidth="1"/>
    <col min="12322" max="12322" width="7.46484375" style="53" customWidth="1"/>
    <col min="12323" max="12323" width="5" style="53" customWidth="1"/>
    <col min="12324" max="12324" width="7.73046875" style="53" customWidth="1"/>
    <col min="12325" max="12544" width="9.06640625" style="53"/>
    <col min="12545" max="12546" width="2.265625" style="53" customWidth="1"/>
    <col min="12547" max="12547" width="17" style="53" customWidth="1"/>
    <col min="12548" max="12548" width="22.86328125" style="53" customWidth="1"/>
    <col min="12549" max="12549" width="2.265625" style="53" customWidth="1"/>
    <col min="12550" max="12550" width="4.3984375" style="53" customWidth="1"/>
    <col min="12551" max="12551" width="2.265625" style="53" customWidth="1"/>
    <col min="12552" max="12552" width="13.1328125" style="53" bestFit="1" customWidth="1"/>
    <col min="12553" max="12554" width="23.86328125" style="53" bestFit="1" customWidth="1"/>
    <col min="12555" max="12555" width="2.265625" style="53" customWidth="1"/>
    <col min="12556" max="12556" width="4.3984375" style="53" customWidth="1"/>
    <col min="12557" max="12557" width="2.265625" style="53" customWidth="1"/>
    <col min="12558" max="12558" width="13.1328125" style="53" bestFit="1" customWidth="1"/>
    <col min="12559" max="12559" width="23.86328125" style="53" bestFit="1" customWidth="1"/>
    <col min="12560" max="12560" width="25.73046875" style="53" bestFit="1" customWidth="1"/>
    <col min="12561" max="12561" width="2.3984375" style="53" customWidth="1"/>
    <col min="12562" max="12562" width="4.3984375" style="53" customWidth="1"/>
    <col min="12563" max="12563" width="2.265625" style="53" customWidth="1"/>
    <col min="12564" max="12564" width="13.1328125" style="53" bestFit="1" customWidth="1"/>
    <col min="12565" max="12566" width="23.86328125" style="53" bestFit="1" customWidth="1"/>
    <col min="12567" max="12567" width="2.265625" style="53" customWidth="1"/>
    <col min="12568" max="12568" width="4.3984375" style="53" customWidth="1"/>
    <col min="12569" max="12569" width="2.265625" style="53" customWidth="1"/>
    <col min="12570" max="12570" width="13.1328125" style="53" bestFit="1" customWidth="1"/>
    <col min="12571" max="12571" width="24.46484375" style="53" customWidth="1"/>
    <col min="12572" max="12572" width="25.73046875" style="53" bestFit="1" customWidth="1"/>
    <col min="12573" max="12573" width="2.3984375" style="53" customWidth="1"/>
    <col min="12574" max="12574" width="7.86328125" style="53" customWidth="1"/>
    <col min="12575" max="12575" width="8.3984375" style="53" customWidth="1"/>
    <col min="12576" max="12576" width="5.73046875" style="53" customWidth="1"/>
    <col min="12577" max="12577" width="8.46484375" style="53" customWidth="1"/>
    <col min="12578" max="12578" width="7.46484375" style="53" customWidth="1"/>
    <col min="12579" max="12579" width="5" style="53" customWidth="1"/>
    <col min="12580" max="12580" width="7.73046875" style="53" customWidth="1"/>
    <col min="12581" max="12800" width="9.06640625" style="53"/>
    <col min="12801" max="12802" width="2.265625" style="53" customWidth="1"/>
    <col min="12803" max="12803" width="17" style="53" customWidth="1"/>
    <col min="12804" max="12804" width="22.86328125" style="53" customWidth="1"/>
    <col min="12805" max="12805" width="2.265625" style="53" customWidth="1"/>
    <col min="12806" max="12806" width="4.3984375" style="53" customWidth="1"/>
    <col min="12807" max="12807" width="2.265625" style="53" customWidth="1"/>
    <col min="12808" max="12808" width="13.1328125" style="53" bestFit="1" customWidth="1"/>
    <col min="12809" max="12810" width="23.86328125" style="53" bestFit="1" customWidth="1"/>
    <col min="12811" max="12811" width="2.265625" style="53" customWidth="1"/>
    <col min="12812" max="12812" width="4.3984375" style="53" customWidth="1"/>
    <col min="12813" max="12813" width="2.265625" style="53" customWidth="1"/>
    <col min="12814" max="12814" width="13.1328125" style="53" bestFit="1" customWidth="1"/>
    <col min="12815" max="12815" width="23.86328125" style="53" bestFit="1" customWidth="1"/>
    <col min="12816" max="12816" width="25.73046875" style="53" bestFit="1" customWidth="1"/>
    <col min="12817" max="12817" width="2.3984375" style="53" customWidth="1"/>
    <col min="12818" max="12818" width="4.3984375" style="53" customWidth="1"/>
    <col min="12819" max="12819" width="2.265625" style="53" customWidth="1"/>
    <col min="12820" max="12820" width="13.1328125" style="53" bestFit="1" customWidth="1"/>
    <col min="12821" max="12822" width="23.86328125" style="53" bestFit="1" customWidth="1"/>
    <col min="12823" max="12823" width="2.265625" style="53" customWidth="1"/>
    <col min="12824" max="12824" width="4.3984375" style="53" customWidth="1"/>
    <col min="12825" max="12825" width="2.265625" style="53" customWidth="1"/>
    <col min="12826" max="12826" width="13.1328125" style="53" bestFit="1" customWidth="1"/>
    <col min="12827" max="12827" width="24.46484375" style="53" customWidth="1"/>
    <col min="12828" max="12828" width="25.73046875" style="53" bestFit="1" customWidth="1"/>
    <col min="12829" max="12829" width="2.3984375" style="53" customWidth="1"/>
    <col min="12830" max="12830" width="7.86328125" style="53" customWidth="1"/>
    <col min="12831" max="12831" width="8.3984375" style="53" customWidth="1"/>
    <col min="12832" max="12832" width="5.73046875" style="53" customWidth="1"/>
    <col min="12833" max="12833" width="8.46484375" style="53" customWidth="1"/>
    <col min="12834" max="12834" width="7.46484375" style="53" customWidth="1"/>
    <col min="12835" max="12835" width="5" style="53" customWidth="1"/>
    <col min="12836" max="12836" width="7.73046875" style="53" customWidth="1"/>
    <col min="12837" max="13056" width="9.06640625" style="53"/>
    <col min="13057" max="13058" width="2.265625" style="53" customWidth="1"/>
    <col min="13059" max="13059" width="17" style="53" customWidth="1"/>
    <col min="13060" max="13060" width="22.86328125" style="53" customWidth="1"/>
    <col min="13061" max="13061" width="2.265625" style="53" customWidth="1"/>
    <col min="13062" max="13062" width="4.3984375" style="53" customWidth="1"/>
    <col min="13063" max="13063" width="2.265625" style="53" customWidth="1"/>
    <col min="13064" max="13064" width="13.1328125" style="53" bestFit="1" customWidth="1"/>
    <col min="13065" max="13066" width="23.86328125" style="53" bestFit="1" customWidth="1"/>
    <col min="13067" max="13067" width="2.265625" style="53" customWidth="1"/>
    <col min="13068" max="13068" width="4.3984375" style="53" customWidth="1"/>
    <col min="13069" max="13069" width="2.265625" style="53" customWidth="1"/>
    <col min="13070" max="13070" width="13.1328125" style="53" bestFit="1" customWidth="1"/>
    <col min="13071" max="13071" width="23.86328125" style="53" bestFit="1" customWidth="1"/>
    <col min="13072" max="13072" width="25.73046875" style="53" bestFit="1" customWidth="1"/>
    <col min="13073" max="13073" width="2.3984375" style="53" customWidth="1"/>
    <col min="13074" max="13074" width="4.3984375" style="53" customWidth="1"/>
    <col min="13075" max="13075" width="2.265625" style="53" customWidth="1"/>
    <col min="13076" max="13076" width="13.1328125" style="53" bestFit="1" customWidth="1"/>
    <col min="13077" max="13078" width="23.86328125" style="53" bestFit="1" customWidth="1"/>
    <col min="13079" max="13079" width="2.265625" style="53" customWidth="1"/>
    <col min="13080" max="13080" width="4.3984375" style="53" customWidth="1"/>
    <col min="13081" max="13081" width="2.265625" style="53" customWidth="1"/>
    <col min="13082" max="13082" width="13.1328125" style="53" bestFit="1" customWidth="1"/>
    <col min="13083" max="13083" width="24.46484375" style="53" customWidth="1"/>
    <col min="13084" max="13084" width="25.73046875" style="53" bestFit="1" customWidth="1"/>
    <col min="13085" max="13085" width="2.3984375" style="53" customWidth="1"/>
    <col min="13086" max="13086" width="7.86328125" style="53" customWidth="1"/>
    <col min="13087" max="13087" width="8.3984375" style="53" customWidth="1"/>
    <col min="13088" max="13088" width="5.73046875" style="53" customWidth="1"/>
    <col min="13089" max="13089" width="8.46484375" style="53" customWidth="1"/>
    <col min="13090" max="13090" width="7.46484375" style="53" customWidth="1"/>
    <col min="13091" max="13091" width="5" style="53" customWidth="1"/>
    <col min="13092" max="13092" width="7.73046875" style="53" customWidth="1"/>
    <col min="13093" max="13312" width="9.06640625" style="53"/>
    <col min="13313" max="13314" width="2.265625" style="53" customWidth="1"/>
    <col min="13315" max="13315" width="17" style="53" customWidth="1"/>
    <col min="13316" max="13316" width="22.86328125" style="53" customWidth="1"/>
    <col min="13317" max="13317" width="2.265625" style="53" customWidth="1"/>
    <col min="13318" max="13318" width="4.3984375" style="53" customWidth="1"/>
    <col min="13319" max="13319" width="2.265625" style="53" customWidth="1"/>
    <col min="13320" max="13320" width="13.1328125" style="53" bestFit="1" customWidth="1"/>
    <col min="13321" max="13322" width="23.86328125" style="53" bestFit="1" customWidth="1"/>
    <col min="13323" max="13323" width="2.265625" style="53" customWidth="1"/>
    <col min="13324" max="13324" width="4.3984375" style="53" customWidth="1"/>
    <col min="13325" max="13325" width="2.265625" style="53" customWidth="1"/>
    <col min="13326" max="13326" width="13.1328125" style="53" bestFit="1" customWidth="1"/>
    <col min="13327" max="13327" width="23.86328125" style="53" bestFit="1" customWidth="1"/>
    <col min="13328" max="13328" width="25.73046875" style="53" bestFit="1" customWidth="1"/>
    <col min="13329" max="13329" width="2.3984375" style="53" customWidth="1"/>
    <col min="13330" max="13330" width="4.3984375" style="53" customWidth="1"/>
    <col min="13331" max="13331" width="2.265625" style="53" customWidth="1"/>
    <col min="13332" max="13332" width="13.1328125" style="53" bestFit="1" customWidth="1"/>
    <col min="13333" max="13334" width="23.86328125" style="53" bestFit="1" customWidth="1"/>
    <col min="13335" max="13335" width="2.265625" style="53" customWidth="1"/>
    <col min="13336" max="13336" width="4.3984375" style="53" customWidth="1"/>
    <col min="13337" max="13337" width="2.265625" style="53" customWidth="1"/>
    <col min="13338" max="13338" width="13.1328125" style="53" bestFit="1" customWidth="1"/>
    <col min="13339" max="13339" width="24.46484375" style="53" customWidth="1"/>
    <col min="13340" max="13340" width="25.73046875" style="53" bestFit="1" customWidth="1"/>
    <col min="13341" max="13341" width="2.3984375" style="53" customWidth="1"/>
    <col min="13342" max="13342" width="7.86328125" style="53" customWidth="1"/>
    <col min="13343" max="13343" width="8.3984375" style="53" customWidth="1"/>
    <col min="13344" max="13344" width="5.73046875" style="53" customWidth="1"/>
    <col min="13345" max="13345" width="8.46484375" style="53" customWidth="1"/>
    <col min="13346" max="13346" width="7.46484375" style="53" customWidth="1"/>
    <col min="13347" max="13347" width="5" style="53" customWidth="1"/>
    <col min="13348" max="13348" width="7.73046875" style="53" customWidth="1"/>
    <col min="13349" max="13568" width="9.06640625" style="53"/>
    <col min="13569" max="13570" width="2.265625" style="53" customWidth="1"/>
    <col min="13571" max="13571" width="17" style="53" customWidth="1"/>
    <col min="13572" max="13572" width="22.86328125" style="53" customWidth="1"/>
    <col min="13573" max="13573" width="2.265625" style="53" customWidth="1"/>
    <col min="13574" max="13574" width="4.3984375" style="53" customWidth="1"/>
    <col min="13575" max="13575" width="2.265625" style="53" customWidth="1"/>
    <col min="13576" max="13576" width="13.1328125" style="53" bestFit="1" customWidth="1"/>
    <col min="13577" max="13578" width="23.86328125" style="53" bestFit="1" customWidth="1"/>
    <col min="13579" max="13579" width="2.265625" style="53" customWidth="1"/>
    <col min="13580" max="13580" width="4.3984375" style="53" customWidth="1"/>
    <col min="13581" max="13581" width="2.265625" style="53" customWidth="1"/>
    <col min="13582" max="13582" width="13.1328125" style="53" bestFit="1" customWidth="1"/>
    <col min="13583" max="13583" width="23.86328125" style="53" bestFit="1" customWidth="1"/>
    <col min="13584" max="13584" width="25.73046875" style="53" bestFit="1" customWidth="1"/>
    <col min="13585" max="13585" width="2.3984375" style="53" customWidth="1"/>
    <col min="13586" max="13586" width="4.3984375" style="53" customWidth="1"/>
    <col min="13587" max="13587" width="2.265625" style="53" customWidth="1"/>
    <col min="13588" max="13588" width="13.1328125" style="53" bestFit="1" customWidth="1"/>
    <col min="13589" max="13590" width="23.86328125" style="53" bestFit="1" customWidth="1"/>
    <col min="13591" max="13591" width="2.265625" style="53" customWidth="1"/>
    <col min="13592" max="13592" width="4.3984375" style="53" customWidth="1"/>
    <col min="13593" max="13593" width="2.265625" style="53" customWidth="1"/>
    <col min="13594" max="13594" width="13.1328125" style="53" bestFit="1" customWidth="1"/>
    <col min="13595" max="13595" width="24.46484375" style="53" customWidth="1"/>
    <col min="13596" max="13596" width="25.73046875" style="53" bestFit="1" customWidth="1"/>
    <col min="13597" max="13597" width="2.3984375" style="53" customWidth="1"/>
    <col min="13598" max="13598" width="7.86328125" style="53" customWidth="1"/>
    <col min="13599" max="13599" width="8.3984375" style="53" customWidth="1"/>
    <col min="13600" max="13600" width="5.73046875" style="53" customWidth="1"/>
    <col min="13601" max="13601" width="8.46484375" style="53" customWidth="1"/>
    <col min="13602" max="13602" width="7.46484375" style="53" customWidth="1"/>
    <col min="13603" max="13603" width="5" style="53" customWidth="1"/>
    <col min="13604" max="13604" width="7.73046875" style="53" customWidth="1"/>
    <col min="13605" max="13824" width="9.06640625" style="53"/>
    <col min="13825" max="13826" width="2.265625" style="53" customWidth="1"/>
    <col min="13827" max="13827" width="17" style="53" customWidth="1"/>
    <col min="13828" max="13828" width="22.86328125" style="53" customWidth="1"/>
    <col min="13829" max="13829" width="2.265625" style="53" customWidth="1"/>
    <col min="13830" max="13830" width="4.3984375" style="53" customWidth="1"/>
    <col min="13831" max="13831" width="2.265625" style="53" customWidth="1"/>
    <col min="13832" max="13832" width="13.1328125" style="53" bestFit="1" customWidth="1"/>
    <col min="13833" max="13834" width="23.86328125" style="53" bestFit="1" customWidth="1"/>
    <col min="13835" max="13835" width="2.265625" style="53" customWidth="1"/>
    <col min="13836" max="13836" width="4.3984375" style="53" customWidth="1"/>
    <col min="13837" max="13837" width="2.265625" style="53" customWidth="1"/>
    <col min="13838" max="13838" width="13.1328125" style="53" bestFit="1" customWidth="1"/>
    <col min="13839" max="13839" width="23.86328125" style="53" bestFit="1" customWidth="1"/>
    <col min="13840" max="13840" width="25.73046875" style="53" bestFit="1" customWidth="1"/>
    <col min="13841" max="13841" width="2.3984375" style="53" customWidth="1"/>
    <col min="13842" max="13842" width="4.3984375" style="53" customWidth="1"/>
    <col min="13843" max="13843" width="2.265625" style="53" customWidth="1"/>
    <col min="13844" max="13844" width="13.1328125" style="53" bestFit="1" customWidth="1"/>
    <col min="13845" max="13846" width="23.86328125" style="53" bestFit="1" customWidth="1"/>
    <col min="13847" max="13847" width="2.265625" style="53" customWidth="1"/>
    <col min="13848" max="13848" width="4.3984375" style="53" customWidth="1"/>
    <col min="13849" max="13849" width="2.265625" style="53" customWidth="1"/>
    <col min="13850" max="13850" width="13.1328125" style="53" bestFit="1" customWidth="1"/>
    <col min="13851" max="13851" width="24.46484375" style="53" customWidth="1"/>
    <col min="13852" max="13852" width="25.73046875" style="53" bestFit="1" customWidth="1"/>
    <col min="13853" max="13853" width="2.3984375" style="53" customWidth="1"/>
    <col min="13854" max="13854" width="7.86328125" style="53" customWidth="1"/>
    <col min="13855" max="13855" width="8.3984375" style="53" customWidth="1"/>
    <col min="13856" max="13856" width="5.73046875" style="53" customWidth="1"/>
    <col min="13857" max="13857" width="8.46484375" style="53" customWidth="1"/>
    <col min="13858" max="13858" width="7.46484375" style="53" customWidth="1"/>
    <col min="13859" max="13859" width="5" style="53" customWidth="1"/>
    <col min="13860" max="13860" width="7.73046875" style="53" customWidth="1"/>
    <col min="13861" max="14080" width="9.06640625" style="53"/>
    <col min="14081" max="14082" width="2.265625" style="53" customWidth="1"/>
    <col min="14083" max="14083" width="17" style="53" customWidth="1"/>
    <col min="14084" max="14084" width="22.86328125" style="53" customWidth="1"/>
    <col min="14085" max="14085" width="2.265625" style="53" customWidth="1"/>
    <col min="14086" max="14086" width="4.3984375" style="53" customWidth="1"/>
    <col min="14087" max="14087" width="2.265625" style="53" customWidth="1"/>
    <col min="14088" max="14088" width="13.1328125" style="53" bestFit="1" customWidth="1"/>
    <col min="14089" max="14090" width="23.86328125" style="53" bestFit="1" customWidth="1"/>
    <col min="14091" max="14091" width="2.265625" style="53" customWidth="1"/>
    <col min="14092" max="14092" width="4.3984375" style="53" customWidth="1"/>
    <col min="14093" max="14093" width="2.265625" style="53" customWidth="1"/>
    <col min="14094" max="14094" width="13.1328125" style="53" bestFit="1" customWidth="1"/>
    <col min="14095" max="14095" width="23.86328125" style="53" bestFit="1" customWidth="1"/>
    <col min="14096" max="14096" width="25.73046875" style="53" bestFit="1" customWidth="1"/>
    <col min="14097" max="14097" width="2.3984375" style="53" customWidth="1"/>
    <col min="14098" max="14098" width="4.3984375" style="53" customWidth="1"/>
    <col min="14099" max="14099" width="2.265625" style="53" customWidth="1"/>
    <col min="14100" max="14100" width="13.1328125" style="53" bestFit="1" customWidth="1"/>
    <col min="14101" max="14102" width="23.86328125" style="53" bestFit="1" customWidth="1"/>
    <col min="14103" max="14103" width="2.265625" style="53" customWidth="1"/>
    <col min="14104" max="14104" width="4.3984375" style="53" customWidth="1"/>
    <col min="14105" max="14105" width="2.265625" style="53" customWidth="1"/>
    <col min="14106" max="14106" width="13.1328125" style="53" bestFit="1" customWidth="1"/>
    <col min="14107" max="14107" width="24.46484375" style="53" customWidth="1"/>
    <col min="14108" max="14108" width="25.73046875" style="53" bestFit="1" customWidth="1"/>
    <col min="14109" max="14109" width="2.3984375" style="53" customWidth="1"/>
    <col min="14110" max="14110" width="7.86328125" style="53" customWidth="1"/>
    <col min="14111" max="14111" width="8.3984375" style="53" customWidth="1"/>
    <col min="14112" max="14112" width="5.73046875" style="53" customWidth="1"/>
    <col min="14113" max="14113" width="8.46484375" style="53" customWidth="1"/>
    <col min="14114" max="14114" width="7.46484375" style="53" customWidth="1"/>
    <col min="14115" max="14115" width="5" style="53" customWidth="1"/>
    <col min="14116" max="14116" width="7.73046875" style="53" customWidth="1"/>
    <col min="14117" max="14336" width="9.06640625" style="53"/>
    <col min="14337" max="14338" width="2.265625" style="53" customWidth="1"/>
    <col min="14339" max="14339" width="17" style="53" customWidth="1"/>
    <col min="14340" max="14340" width="22.86328125" style="53" customWidth="1"/>
    <col min="14341" max="14341" width="2.265625" style="53" customWidth="1"/>
    <col min="14342" max="14342" width="4.3984375" style="53" customWidth="1"/>
    <col min="14343" max="14343" width="2.265625" style="53" customWidth="1"/>
    <col min="14344" max="14344" width="13.1328125" style="53" bestFit="1" customWidth="1"/>
    <col min="14345" max="14346" width="23.86328125" style="53" bestFit="1" customWidth="1"/>
    <col min="14347" max="14347" width="2.265625" style="53" customWidth="1"/>
    <col min="14348" max="14348" width="4.3984375" style="53" customWidth="1"/>
    <col min="14349" max="14349" width="2.265625" style="53" customWidth="1"/>
    <col min="14350" max="14350" width="13.1328125" style="53" bestFit="1" customWidth="1"/>
    <col min="14351" max="14351" width="23.86328125" style="53" bestFit="1" customWidth="1"/>
    <col min="14352" max="14352" width="25.73046875" style="53" bestFit="1" customWidth="1"/>
    <col min="14353" max="14353" width="2.3984375" style="53" customWidth="1"/>
    <col min="14354" max="14354" width="4.3984375" style="53" customWidth="1"/>
    <col min="14355" max="14355" width="2.265625" style="53" customWidth="1"/>
    <col min="14356" max="14356" width="13.1328125" style="53" bestFit="1" customWidth="1"/>
    <col min="14357" max="14358" width="23.86328125" style="53" bestFit="1" customWidth="1"/>
    <col min="14359" max="14359" width="2.265625" style="53" customWidth="1"/>
    <col min="14360" max="14360" width="4.3984375" style="53" customWidth="1"/>
    <col min="14361" max="14361" width="2.265625" style="53" customWidth="1"/>
    <col min="14362" max="14362" width="13.1328125" style="53" bestFit="1" customWidth="1"/>
    <col min="14363" max="14363" width="24.46484375" style="53" customWidth="1"/>
    <col min="14364" max="14364" width="25.73046875" style="53" bestFit="1" customWidth="1"/>
    <col min="14365" max="14365" width="2.3984375" style="53" customWidth="1"/>
    <col min="14366" max="14366" width="7.86328125" style="53" customWidth="1"/>
    <col min="14367" max="14367" width="8.3984375" style="53" customWidth="1"/>
    <col min="14368" max="14368" width="5.73046875" style="53" customWidth="1"/>
    <col min="14369" max="14369" width="8.46484375" style="53" customWidth="1"/>
    <col min="14370" max="14370" width="7.46484375" style="53" customWidth="1"/>
    <col min="14371" max="14371" width="5" style="53" customWidth="1"/>
    <col min="14372" max="14372" width="7.73046875" style="53" customWidth="1"/>
    <col min="14373" max="14592" width="9.06640625" style="53"/>
    <col min="14593" max="14594" width="2.265625" style="53" customWidth="1"/>
    <col min="14595" max="14595" width="17" style="53" customWidth="1"/>
    <col min="14596" max="14596" width="22.86328125" style="53" customWidth="1"/>
    <col min="14597" max="14597" width="2.265625" style="53" customWidth="1"/>
    <col min="14598" max="14598" width="4.3984375" style="53" customWidth="1"/>
    <col min="14599" max="14599" width="2.265625" style="53" customWidth="1"/>
    <col min="14600" max="14600" width="13.1328125" style="53" bestFit="1" customWidth="1"/>
    <col min="14601" max="14602" width="23.86328125" style="53" bestFit="1" customWidth="1"/>
    <col min="14603" max="14603" width="2.265625" style="53" customWidth="1"/>
    <col min="14604" max="14604" width="4.3984375" style="53" customWidth="1"/>
    <col min="14605" max="14605" width="2.265625" style="53" customWidth="1"/>
    <col min="14606" max="14606" width="13.1328125" style="53" bestFit="1" customWidth="1"/>
    <col min="14607" max="14607" width="23.86328125" style="53" bestFit="1" customWidth="1"/>
    <col min="14608" max="14608" width="25.73046875" style="53" bestFit="1" customWidth="1"/>
    <col min="14609" max="14609" width="2.3984375" style="53" customWidth="1"/>
    <col min="14610" max="14610" width="4.3984375" style="53" customWidth="1"/>
    <col min="14611" max="14611" width="2.265625" style="53" customWidth="1"/>
    <col min="14612" max="14612" width="13.1328125" style="53" bestFit="1" customWidth="1"/>
    <col min="14613" max="14614" width="23.86328125" style="53" bestFit="1" customWidth="1"/>
    <col min="14615" max="14615" width="2.265625" style="53" customWidth="1"/>
    <col min="14616" max="14616" width="4.3984375" style="53" customWidth="1"/>
    <col min="14617" max="14617" width="2.265625" style="53" customWidth="1"/>
    <col min="14618" max="14618" width="13.1328125" style="53" bestFit="1" customWidth="1"/>
    <col min="14619" max="14619" width="24.46484375" style="53" customWidth="1"/>
    <col min="14620" max="14620" width="25.73046875" style="53" bestFit="1" customWidth="1"/>
    <col min="14621" max="14621" width="2.3984375" style="53" customWidth="1"/>
    <col min="14622" max="14622" width="7.86328125" style="53" customWidth="1"/>
    <col min="14623" max="14623" width="8.3984375" style="53" customWidth="1"/>
    <col min="14624" max="14624" width="5.73046875" style="53" customWidth="1"/>
    <col min="14625" max="14625" width="8.46484375" style="53" customWidth="1"/>
    <col min="14626" max="14626" width="7.46484375" style="53" customWidth="1"/>
    <col min="14627" max="14627" width="5" style="53" customWidth="1"/>
    <col min="14628" max="14628" width="7.73046875" style="53" customWidth="1"/>
    <col min="14629" max="14848" width="9.06640625" style="53"/>
    <col min="14849" max="14850" width="2.265625" style="53" customWidth="1"/>
    <col min="14851" max="14851" width="17" style="53" customWidth="1"/>
    <col min="14852" max="14852" width="22.86328125" style="53" customWidth="1"/>
    <col min="14853" max="14853" width="2.265625" style="53" customWidth="1"/>
    <col min="14854" max="14854" width="4.3984375" style="53" customWidth="1"/>
    <col min="14855" max="14855" width="2.265625" style="53" customWidth="1"/>
    <col min="14856" max="14856" width="13.1328125" style="53" bestFit="1" customWidth="1"/>
    <col min="14857" max="14858" width="23.86328125" style="53" bestFit="1" customWidth="1"/>
    <col min="14859" max="14859" width="2.265625" style="53" customWidth="1"/>
    <col min="14860" max="14860" width="4.3984375" style="53" customWidth="1"/>
    <col min="14861" max="14861" width="2.265625" style="53" customWidth="1"/>
    <col min="14862" max="14862" width="13.1328125" style="53" bestFit="1" customWidth="1"/>
    <col min="14863" max="14863" width="23.86328125" style="53" bestFit="1" customWidth="1"/>
    <col min="14864" max="14864" width="25.73046875" style="53" bestFit="1" customWidth="1"/>
    <col min="14865" max="14865" width="2.3984375" style="53" customWidth="1"/>
    <col min="14866" max="14866" width="4.3984375" style="53" customWidth="1"/>
    <col min="14867" max="14867" width="2.265625" style="53" customWidth="1"/>
    <col min="14868" max="14868" width="13.1328125" style="53" bestFit="1" customWidth="1"/>
    <col min="14869" max="14870" width="23.86328125" style="53" bestFit="1" customWidth="1"/>
    <col min="14871" max="14871" width="2.265625" style="53" customWidth="1"/>
    <col min="14872" max="14872" width="4.3984375" style="53" customWidth="1"/>
    <col min="14873" max="14873" width="2.265625" style="53" customWidth="1"/>
    <col min="14874" max="14874" width="13.1328125" style="53" bestFit="1" customWidth="1"/>
    <col min="14875" max="14875" width="24.46484375" style="53" customWidth="1"/>
    <col min="14876" max="14876" width="25.73046875" style="53" bestFit="1" customWidth="1"/>
    <col min="14877" max="14877" width="2.3984375" style="53" customWidth="1"/>
    <col min="14878" max="14878" width="7.86328125" style="53" customWidth="1"/>
    <col min="14879" max="14879" width="8.3984375" style="53" customWidth="1"/>
    <col min="14880" max="14880" width="5.73046875" style="53" customWidth="1"/>
    <col min="14881" max="14881" width="8.46484375" style="53" customWidth="1"/>
    <col min="14882" max="14882" width="7.46484375" style="53" customWidth="1"/>
    <col min="14883" max="14883" width="5" style="53" customWidth="1"/>
    <col min="14884" max="14884" width="7.73046875" style="53" customWidth="1"/>
    <col min="14885" max="15104" width="9.06640625" style="53"/>
    <col min="15105" max="15106" width="2.265625" style="53" customWidth="1"/>
    <col min="15107" max="15107" width="17" style="53" customWidth="1"/>
    <col min="15108" max="15108" width="22.86328125" style="53" customWidth="1"/>
    <col min="15109" max="15109" width="2.265625" style="53" customWidth="1"/>
    <col min="15110" max="15110" width="4.3984375" style="53" customWidth="1"/>
    <col min="15111" max="15111" width="2.265625" style="53" customWidth="1"/>
    <col min="15112" max="15112" width="13.1328125" style="53" bestFit="1" customWidth="1"/>
    <col min="15113" max="15114" width="23.86328125" style="53" bestFit="1" customWidth="1"/>
    <col min="15115" max="15115" width="2.265625" style="53" customWidth="1"/>
    <col min="15116" max="15116" width="4.3984375" style="53" customWidth="1"/>
    <col min="15117" max="15117" width="2.265625" style="53" customWidth="1"/>
    <col min="15118" max="15118" width="13.1328125" style="53" bestFit="1" customWidth="1"/>
    <col min="15119" max="15119" width="23.86328125" style="53" bestFit="1" customWidth="1"/>
    <col min="15120" max="15120" width="25.73046875" style="53" bestFit="1" customWidth="1"/>
    <col min="15121" max="15121" width="2.3984375" style="53" customWidth="1"/>
    <col min="15122" max="15122" width="4.3984375" style="53" customWidth="1"/>
    <col min="15123" max="15123" width="2.265625" style="53" customWidth="1"/>
    <col min="15124" max="15124" width="13.1328125" style="53" bestFit="1" customWidth="1"/>
    <col min="15125" max="15126" width="23.86328125" style="53" bestFit="1" customWidth="1"/>
    <col min="15127" max="15127" width="2.265625" style="53" customWidth="1"/>
    <col min="15128" max="15128" width="4.3984375" style="53" customWidth="1"/>
    <col min="15129" max="15129" width="2.265625" style="53" customWidth="1"/>
    <col min="15130" max="15130" width="13.1328125" style="53" bestFit="1" customWidth="1"/>
    <col min="15131" max="15131" width="24.46484375" style="53" customWidth="1"/>
    <col min="15132" max="15132" width="25.73046875" style="53" bestFit="1" customWidth="1"/>
    <col min="15133" max="15133" width="2.3984375" style="53" customWidth="1"/>
    <col min="15134" max="15134" width="7.86328125" style="53" customWidth="1"/>
    <col min="15135" max="15135" width="8.3984375" style="53" customWidth="1"/>
    <col min="15136" max="15136" width="5.73046875" style="53" customWidth="1"/>
    <col min="15137" max="15137" width="8.46484375" style="53" customWidth="1"/>
    <col min="15138" max="15138" width="7.46484375" style="53" customWidth="1"/>
    <col min="15139" max="15139" width="5" style="53" customWidth="1"/>
    <col min="15140" max="15140" width="7.73046875" style="53" customWidth="1"/>
    <col min="15141" max="15360" width="9.06640625" style="53"/>
    <col min="15361" max="15362" width="2.265625" style="53" customWidth="1"/>
    <col min="15363" max="15363" width="17" style="53" customWidth="1"/>
    <col min="15364" max="15364" width="22.86328125" style="53" customWidth="1"/>
    <col min="15365" max="15365" width="2.265625" style="53" customWidth="1"/>
    <col min="15366" max="15366" width="4.3984375" style="53" customWidth="1"/>
    <col min="15367" max="15367" width="2.265625" style="53" customWidth="1"/>
    <col min="15368" max="15368" width="13.1328125" style="53" bestFit="1" customWidth="1"/>
    <col min="15369" max="15370" width="23.86328125" style="53" bestFit="1" customWidth="1"/>
    <col min="15371" max="15371" width="2.265625" style="53" customWidth="1"/>
    <col min="15372" max="15372" width="4.3984375" style="53" customWidth="1"/>
    <col min="15373" max="15373" width="2.265625" style="53" customWidth="1"/>
    <col min="15374" max="15374" width="13.1328125" style="53" bestFit="1" customWidth="1"/>
    <col min="15375" max="15375" width="23.86328125" style="53" bestFit="1" customWidth="1"/>
    <col min="15376" max="15376" width="25.73046875" style="53" bestFit="1" customWidth="1"/>
    <col min="15377" max="15377" width="2.3984375" style="53" customWidth="1"/>
    <col min="15378" max="15378" width="4.3984375" style="53" customWidth="1"/>
    <col min="15379" max="15379" width="2.265625" style="53" customWidth="1"/>
    <col min="15380" max="15380" width="13.1328125" style="53" bestFit="1" customWidth="1"/>
    <col min="15381" max="15382" width="23.86328125" style="53" bestFit="1" customWidth="1"/>
    <col min="15383" max="15383" width="2.265625" style="53" customWidth="1"/>
    <col min="15384" max="15384" width="4.3984375" style="53" customWidth="1"/>
    <col min="15385" max="15385" width="2.265625" style="53" customWidth="1"/>
    <col min="15386" max="15386" width="13.1328125" style="53" bestFit="1" customWidth="1"/>
    <col min="15387" max="15387" width="24.46484375" style="53" customWidth="1"/>
    <col min="15388" max="15388" width="25.73046875" style="53" bestFit="1" customWidth="1"/>
    <col min="15389" max="15389" width="2.3984375" style="53" customWidth="1"/>
    <col min="15390" max="15390" width="7.86328125" style="53" customWidth="1"/>
    <col min="15391" max="15391" width="8.3984375" style="53" customWidth="1"/>
    <col min="15392" max="15392" width="5.73046875" style="53" customWidth="1"/>
    <col min="15393" max="15393" width="8.46484375" style="53" customWidth="1"/>
    <col min="15394" max="15394" width="7.46484375" style="53" customWidth="1"/>
    <col min="15395" max="15395" width="5" style="53" customWidth="1"/>
    <col min="15396" max="15396" width="7.73046875" style="53" customWidth="1"/>
    <col min="15397" max="15616" width="9.06640625" style="53"/>
    <col min="15617" max="15618" width="2.265625" style="53" customWidth="1"/>
    <col min="15619" max="15619" width="17" style="53" customWidth="1"/>
    <col min="15620" max="15620" width="22.86328125" style="53" customWidth="1"/>
    <col min="15621" max="15621" width="2.265625" style="53" customWidth="1"/>
    <col min="15622" max="15622" width="4.3984375" style="53" customWidth="1"/>
    <col min="15623" max="15623" width="2.265625" style="53" customWidth="1"/>
    <col min="15624" max="15624" width="13.1328125" style="53" bestFit="1" customWidth="1"/>
    <col min="15625" max="15626" width="23.86328125" style="53" bestFit="1" customWidth="1"/>
    <col min="15627" max="15627" width="2.265625" style="53" customWidth="1"/>
    <col min="15628" max="15628" width="4.3984375" style="53" customWidth="1"/>
    <col min="15629" max="15629" width="2.265625" style="53" customWidth="1"/>
    <col min="15630" max="15630" width="13.1328125" style="53" bestFit="1" customWidth="1"/>
    <col min="15631" max="15631" width="23.86328125" style="53" bestFit="1" customWidth="1"/>
    <col min="15632" max="15632" width="25.73046875" style="53" bestFit="1" customWidth="1"/>
    <col min="15633" max="15633" width="2.3984375" style="53" customWidth="1"/>
    <col min="15634" max="15634" width="4.3984375" style="53" customWidth="1"/>
    <col min="15635" max="15635" width="2.265625" style="53" customWidth="1"/>
    <col min="15636" max="15636" width="13.1328125" style="53" bestFit="1" customWidth="1"/>
    <col min="15637" max="15638" width="23.86328125" style="53" bestFit="1" customWidth="1"/>
    <col min="15639" max="15639" width="2.265625" style="53" customWidth="1"/>
    <col min="15640" max="15640" width="4.3984375" style="53" customWidth="1"/>
    <col min="15641" max="15641" width="2.265625" style="53" customWidth="1"/>
    <col min="15642" max="15642" width="13.1328125" style="53" bestFit="1" customWidth="1"/>
    <col min="15643" max="15643" width="24.46484375" style="53" customWidth="1"/>
    <col min="15644" max="15644" width="25.73046875" style="53" bestFit="1" customWidth="1"/>
    <col min="15645" max="15645" width="2.3984375" style="53" customWidth="1"/>
    <col min="15646" max="15646" width="7.86328125" style="53" customWidth="1"/>
    <col min="15647" max="15647" width="8.3984375" style="53" customWidth="1"/>
    <col min="15648" max="15648" width="5.73046875" style="53" customWidth="1"/>
    <col min="15649" max="15649" width="8.46484375" style="53" customWidth="1"/>
    <col min="15650" max="15650" width="7.46484375" style="53" customWidth="1"/>
    <col min="15651" max="15651" width="5" style="53" customWidth="1"/>
    <col min="15652" max="15652" width="7.73046875" style="53" customWidth="1"/>
    <col min="15653" max="15872" width="9.06640625" style="53"/>
    <col min="15873" max="15874" width="2.265625" style="53" customWidth="1"/>
    <col min="15875" max="15875" width="17" style="53" customWidth="1"/>
    <col min="15876" max="15876" width="22.86328125" style="53" customWidth="1"/>
    <col min="15877" max="15877" width="2.265625" style="53" customWidth="1"/>
    <col min="15878" max="15878" width="4.3984375" style="53" customWidth="1"/>
    <col min="15879" max="15879" width="2.265625" style="53" customWidth="1"/>
    <col min="15880" max="15880" width="13.1328125" style="53" bestFit="1" customWidth="1"/>
    <col min="15881" max="15882" width="23.86328125" style="53" bestFit="1" customWidth="1"/>
    <col min="15883" max="15883" width="2.265625" style="53" customWidth="1"/>
    <col min="15884" max="15884" width="4.3984375" style="53" customWidth="1"/>
    <col min="15885" max="15885" width="2.265625" style="53" customWidth="1"/>
    <col min="15886" max="15886" width="13.1328125" style="53" bestFit="1" customWidth="1"/>
    <col min="15887" max="15887" width="23.86328125" style="53" bestFit="1" customWidth="1"/>
    <col min="15888" max="15888" width="25.73046875" style="53" bestFit="1" customWidth="1"/>
    <col min="15889" max="15889" width="2.3984375" style="53" customWidth="1"/>
    <col min="15890" max="15890" width="4.3984375" style="53" customWidth="1"/>
    <col min="15891" max="15891" width="2.265625" style="53" customWidth="1"/>
    <col min="15892" max="15892" width="13.1328125" style="53" bestFit="1" customWidth="1"/>
    <col min="15893" max="15894" width="23.86328125" style="53" bestFit="1" customWidth="1"/>
    <col min="15895" max="15895" width="2.265625" style="53" customWidth="1"/>
    <col min="15896" max="15896" width="4.3984375" style="53" customWidth="1"/>
    <col min="15897" max="15897" width="2.265625" style="53" customWidth="1"/>
    <col min="15898" max="15898" width="13.1328125" style="53" bestFit="1" customWidth="1"/>
    <col min="15899" max="15899" width="24.46484375" style="53" customWidth="1"/>
    <col min="15900" max="15900" width="25.73046875" style="53" bestFit="1" customWidth="1"/>
    <col min="15901" max="15901" width="2.3984375" style="53" customWidth="1"/>
    <col min="15902" max="15902" width="7.86328125" style="53" customWidth="1"/>
    <col min="15903" max="15903" width="8.3984375" style="53" customWidth="1"/>
    <col min="15904" max="15904" width="5.73046875" style="53" customWidth="1"/>
    <col min="15905" max="15905" width="8.46484375" style="53" customWidth="1"/>
    <col min="15906" max="15906" width="7.46484375" style="53" customWidth="1"/>
    <col min="15907" max="15907" width="5" style="53" customWidth="1"/>
    <col min="15908" max="15908" width="7.73046875" style="53" customWidth="1"/>
    <col min="15909" max="16128" width="9.06640625" style="53"/>
    <col min="16129" max="16130" width="2.265625" style="53" customWidth="1"/>
    <col min="16131" max="16131" width="17" style="53" customWidth="1"/>
    <col min="16132" max="16132" width="22.86328125" style="53" customWidth="1"/>
    <col min="16133" max="16133" width="2.265625" style="53" customWidth="1"/>
    <col min="16134" max="16134" width="4.3984375" style="53" customWidth="1"/>
    <col min="16135" max="16135" width="2.265625" style="53" customWidth="1"/>
    <col min="16136" max="16136" width="13.1328125" style="53" bestFit="1" customWidth="1"/>
    <col min="16137" max="16138" width="23.86328125" style="53" bestFit="1" customWidth="1"/>
    <col min="16139" max="16139" width="2.265625" style="53" customWidth="1"/>
    <col min="16140" max="16140" width="4.3984375" style="53" customWidth="1"/>
    <col min="16141" max="16141" width="2.265625" style="53" customWidth="1"/>
    <col min="16142" max="16142" width="13.1328125" style="53" bestFit="1" customWidth="1"/>
    <col min="16143" max="16143" width="23.86328125" style="53" bestFit="1" customWidth="1"/>
    <col min="16144" max="16144" width="25.73046875" style="53" bestFit="1" customWidth="1"/>
    <col min="16145" max="16145" width="2.3984375" style="53" customWidth="1"/>
    <col min="16146" max="16146" width="4.3984375" style="53" customWidth="1"/>
    <col min="16147" max="16147" width="2.265625" style="53" customWidth="1"/>
    <col min="16148" max="16148" width="13.1328125" style="53" bestFit="1" customWidth="1"/>
    <col min="16149" max="16150" width="23.86328125" style="53" bestFit="1" customWidth="1"/>
    <col min="16151" max="16151" width="2.265625" style="53" customWidth="1"/>
    <col min="16152" max="16152" width="4.3984375" style="53" customWidth="1"/>
    <col min="16153" max="16153" width="2.265625" style="53" customWidth="1"/>
    <col min="16154" max="16154" width="13.1328125" style="53" bestFit="1" customWidth="1"/>
    <col min="16155" max="16155" width="24.46484375" style="53" customWidth="1"/>
    <col min="16156" max="16156" width="25.73046875" style="53" bestFit="1" customWidth="1"/>
    <col min="16157" max="16157" width="2.3984375" style="53" customWidth="1"/>
    <col min="16158" max="16158" width="7.86328125" style="53" customWidth="1"/>
    <col min="16159" max="16159" width="8.3984375" style="53" customWidth="1"/>
    <col min="16160" max="16160" width="5.73046875" style="53" customWidth="1"/>
    <col min="16161" max="16161" width="8.46484375" style="53" customWidth="1"/>
    <col min="16162" max="16162" width="7.46484375" style="53" customWidth="1"/>
    <col min="16163" max="16163" width="5" style="53" customWidth="1"/>
    <col min="16164" max="16164" width="7.73046875" style="53" customWidth="1"/>
    <col min="16165" max="16384" width="9.06640625" style="53"/>
  </cols>
  <sheetData>
    <row r="1" spans="1:35" x14ac:dyDescent="0.5">
      <c r="A1" s="51" t="s">
        <v>185</v>
      </c>
      <c r="B1" s="52"/>
      <c r="E1" s="52"/>
      <c r="G1" s="52"/>
      <c r="K1" s="52"/>
      <c r="M1" s="52"/>
      <c r="P1" s="52"/>
      <c r="S1" s="52"/>
      <c r="W1" s="52"/>
      <c r="Y1" s="52"/>
      <c r="AB1" s="52"/>
    </row>
    <row r="2" spans="1:35" x14ac:dyDescent="0.4">
      <c r="A2" s="52"/>
      <c r="B2" s="53" t="s">
        <v>580</v>
      </c>
      <c r="E2" s="52"/>
      <c r="G2" s="52"/>
      <c r="K2" s="52"/>
      <c r="M2" s="52"/>
      <c r="P2" s="52"/>
      <c r="S2" s="52"/>
      <c r="W2" s="52"/>
      <c r="Y2" s="52"/>
      <c r="AB2" s="52"/>
    </row>
    <row r="3" spans="1:35" x14ac:dyDescent="0.4">
      <c r="A3" s="52"/>
      <c r="C3" s="53" t="s">
        <v>807</v>
      </c>
      <c r="E3" s="52"/>
      <c r="G3" s="52"/>
      <c r="K3" s="52"/>
      <c r="M3" s="52"/>
      <c r="P3" s="52"/>
      <c r="S3" s="52"/>
      <c r="W3" s="52"/>
      <c r="Y3" s="52"/>
      <c r="AB3" s="52"/>
    </row>
    <row r="4" spans="1:35" x14ac:dyDescent="0.4">
      <c r="A4" s="52"/>
      <c r="C4" s="53" t="s">
        <v>774</v>
      </c>
      <c r="E4" s="52"/>
      <c r="G4" s="52"/>
      <c r="K4" s="52"/>
      <c r="M4" s="52"/>
      <c r="P4" s="52"/>
      <c r="S4" s="52"/>
      <c r="W4" s="52"/>
      <c r="Y4" s="52"/>
      <c r="AB4" s="52"/>
    </row>
    <row r="5" spans="1:35" x14ac:dyDescent="0.4">
      <c r="A5" s="52"/>
      <c r="B5" s="53" t="s">
        <v>809</v>
      </c>
      <c r="E5" s="52"/>
      <c r="G5" s="52"/>
      <c r="K5" s="52"/>
      <c r="M5" s="52"/>
      <c r="P5" s="52"/>
      <c r="S5" s="52"/>
      <c r="W5" s="52"/>
      <c r="Y5" s="52"/>
      <c r="AB5" s="52"/>
    </row>
    <row r="6" spans="1:35" x14ac:dyDescent="0.4">
      <c r="A6" s="52"/>
      <c r="C6" s="53" t="s">
        <v>810</v>
      </c>
      <c r="E6" s="52"/>
      <c r="G6" s="52"/>
      <c r="K6" s="52"/>
      <c r="M6" s="52"/>
      <c r="P6" s="52"/>
      <c r="S6" s="52"/>
      <c r="W6" s="52"/>
      <c r="Y6" s="52"/>
      <c r="AB6" s="52"/>
    </row>
    <row r="7" spans="1:35" ht="15" thickBot="1" x14ac:dyDescent="0.45">
      <c r="A7" s="52"/>
      <c r="B7" s="52"/>
      <c r="E7" s="52"/>
      <c r="G7" s="52"/>
      <c r="K7" s="52"/>
      <c r="M7" s="52"/>
      <c r="P7" s="52"/>
      <c r="S7" s="52"/>
      <c r="W7" s="52"/>
      <c r="Y7" s="52"/>
      <c r="AB7" s="52"/>
    </row>
    <row r="8" spans="1:35" ht="15" thickTop="1" x14ac:dyDescent="0.4">
      <c r="A8" s="52"/>
      <c r="B8" s="55"/>
      <c r="C8" s="56"/>
      <c r="D8" s="56"/>
      <c r="E8" s="57"/>
      <c r="G8" s="66"/>
      <c r="H8" s="67"/>
      <c r="I8" s="67"/>
      <c r="J8" s="67"/>
      <c r="K8" s="68"/>
      <c r="M8" s="66"/>
      <c r="N8" s="67"/>
      <c r="O8" s="67"/>
      <c r="P8" s="67"/>
      <c r="Q8" s="68"/>
      <c r="S8" s="66"/>
      <c r="T8" s="67"/>
      <c r="U8" s="67"/>
      <c r="V8" s="67"/>
      <c r="W8" s="68"/>
      <c r="Y8" s="66"/>
      <c r="Z8" s="67"/>
      <c r="AA8" s="67"/>
      <c r="AB8" s="67"/>
      <c r="AC8" s="68"/>
    </row>
    <row r="9" spans="1:35" x14ac:dyDescent="0.4">
      <c r="A9" s="52"/>
      <c r="B9" s="58"/>
      <c r="C9" s="36" t="s">
        <v>543</v>
      </c>
      <c r="D9" s="36" t="s">
        <v>544</v>
      </c>
      <c r="E9" s="59"/>
      <c r="F9" s="37"/>
      <c r="G9" s="69"/>
      <c r="H9" s="36" t="s">
        <v>591</v>
      </c>
      <c r="I9" s="36" t="s">
        <v>544</v>
      </c>
      <c r="J9" s="36" t="s">
        <v>593</v>
      </c>
      <c r="K9" s="70"/>
      <c r="L9" s="37"/>
      <c r="M9" s="69"/>
      <c r="N9" s="36" t="s">
        <v>591</v>
      </c>
      <c r="O9" s="36" t="s">
        <v>544</v>
      </c>
      <c r="P9" s="36" t="s">
        <v>776</v>
      </c>
      <c r="Q9" s="70"/>
      <c r="R9" s="37"/>
      <c r="S9" s="69"/>
      <c r="T9" s="36" t="s">
        <v>543</v>
      </c>
      <c r="U9" s="36" t="s">
        <v>544</v>
      </c>
      <c r="V9" s="36" t="s">
        <v>593</v>
      </c>
      <c r="W9" s="70"/>
      <c r="X9" s="37"/>
      <c r="Y9" s="69"/>
      <c r="Z9" s="36" t="s">
        <v>777</v>
      </c>
      <c r="AA9" s="36" t="s">
        <v>778</v>
      </c>
      <c r="AB9" s="36" t="s">
        <v>779</v>
      </c>
      <c r="AC9" s="70"/>
    </row>
    <row r="10" spans="1:35" x14ac:dyDescent="0.4">
      <c r="B10" s="58"/>
      <c r="C10" s="39" t="s">
        <v>0</v>
      </c>
      <c r="D10" s="39" t="s">
        <v>780</v>
      </c>
      <c r="E10" s="59"/>
      <c r="F10" s="37"/>
      <c r="G10" s="69"/>
      <c r="H10" s="39" t="s">
        <v>0</v>
      </c>
      <c r="I10" s="39" t="s">
        <v>755</v>
      </c>
      <c r="J10" s="40"/>
      <c r="K10" s="70"/>
      <c r="L10" s="37"/>
      <c r="M10" s="69"/>
      <c r="N10" s="39" t="s">
        <v>0</v>
      </c>
      <c r="O10" s="39" t="s">
        <v>811</v>
      </c>
      <c r="P10" s="39"/>
      <c r="Q10" s="70"/>
      <c r="R10" s="37"/>
      <c r="S10" s="69"/>
      <c r="T10" s="39" t="s">
        <v>0</v>
      </c>
      <c r="U10" s="39" t="s">
        <v>755</v>
      </c>
      <c r="V10" s="40"/>
      <c r="W10" s="70"/>
      <c r="X10" s="37"/>
      <c r="Y10" s="69"/>
      <c r="Z10" s="39" t="s">
        <v>0</v>
      </c>
      <c r="AA10" s="39" t="s">
        <v>811</v>
      </c>
      <c r="AB10" s="39"/>
      <c r="AC10" s="70"/>
      <c r="AD10" s="38"/>
      <c r="AE10" s="38"/>
      <c r="AF10" s="38"/>
      <c r="AG10" s="38"/>
      <c r="AH10" s="38"/>
      <c r="AI10" s="38"/>
    </row>
    <row r="11" spans="1:35" x14ac:dyDescent="0.4">
      <c r="B11" s="58"/>
      <c r="C11" s="39" t="s">
        <v>284</v>
      </c>
      <c r="D11" s="39" t="s">
        <v>781</v>
      </c>
      <c r="E11" s="59"/>
      <c r="F11" s="37"/>
      <c r="G11" s="69"/>
      <c r="H11" s="39" t="s">
        <v>284</v>
      </c>
      <c r="I11" s="39" t="str">
        <f>D11&amp;"_2"</f>
        <v>CC_FX_Forward201210131768_2</v>
      </c>
      <c r="J11" s="39" t="s">
        <v>192</v>
      </c>
      <c r="K11" s="70"/>
      <c r="L11" s="37"/>
      <c r="M11" s="69"/>
      <c r="N11" s="39" t="s">
        <v>284</v>
      </c>
      <c r="O11" s="39" t="str">
        <f>D11&amp;"_2"</f>
        <v>CC_FX_Forward201210131768_2</v>
      </c>
      <c r="P11" s="39" t="s">
        <v>782</v>
      </c>
      <c r="Q11" s="70"/>
      <c r="R11" s="37"/>
      <c r="S11" s="69"/>
      <c r="T11" s="39" t="s">
        <v>284</v>
      </c>
      <c r="U11" s="39" t="str">
        <f>D11&amp;"_3"</f>
        <v>CC_FX_Forward201210131768_3</v>
      </c>
      <c r="V11" s="39" t="s">
        <v>192</v>
      </c>
      <c r="W11" s="70"/>
      <c r="X11" s="37"/>
      <c r="Y11" s="69"/>
      <c r="Z11" s="39" t="s">
        <v>284</v>
      </c>
      <c r="AA11" s="39" t="str">
        <f>D11&amp;"_4"</f>
        <v>CC_FX_Forward201210131768_4</v>
      </c>
      <c r="AB11" s="39" t="s">
        <v>192</v>
      </c>
      <c r="AC11" s="70"/>
      <c r="AD11" s="38"/>
      <c r="AE11" s="38"/>
      <c r="AF11" s="38"/>
      <c r="AG11" s="38"/>
      <c r="AH11" s="38"/>
      <c r="AI11" s="38"/>
    </row>
    <row r="12" spans="1:35" x14ac:dyDescent="0.5">
      <c r="B12" s="58"/>
      <c r="C12" s="39" t="s">
        <v>287</v>
      </c>
      <c r="D12" s="41">
        <v>41384</v>
      </c>
      <c r="E12" s="59"/>
      <c r="F12" s="37"/>
      <c r="G12" s="69"/>
      <c r="H12" s="39" t="s">
        <v>287</v>
      </c>
      <c r="I12" s="41">
        <f>D12</f>
        <v>41384</v>
      </c>
      <c r="J12" s="41"/>
      <c r="K12" s="70"/>
      <c r="L12" s="37"/>
      <c r="M12" s="69"/>
      <c r="N12" s="39" t="s">
        <v>227</v>
      </c>
      <c r="O12" s="41" t="s">
        <v>783</v>
      </c>
      <c r="P12" s="41"/>
      <c r="Q12" s="70"/>
      <c r="R12" s="37"/>
      <c r="S12" s="69"/>
      <c r="T12" s="39" t="s">
        <v>287</v>
      </c>
      <c r="U12" s="41">
        <f>D12</f>
        <v>41384</v>
      </c>
      <c r="V12" s="41"/>
      <c r="W12" s="70"/>
      <c r="X12" s="37"/>
      <c r="Y12" s="69"/>
      <c r="Z12" s="39" t="s">
        <v>390</v>
      </c>
      <c r="AA12" s="41" t="s">
        <v>784</v>
      </c>
      <c r="AB12" s="41" t="s">
        <v>785</v>
      </c>
      <c r="AC12" s="70"/>
      <c r="AD12" s="38"/>
      <c r="AE12" s="38"/>
      <c r="AF12" s="38"/>
      <c r="AG12" s="38"/>
      <c r="AH12" s="38"/>
      <c r="AI12" s="38"/>
    </row>
    <row r="13" spans="1:35" x14ac:dyDescent="0.5">
      <c r="B13" s="58"/>
      <c r="C13" s="39" t="s">
        <v>786</v>
      </c>
      <c r="D13" s="41">
        <v>41391</v>
      </c>
      <c r="E13" s="59"/>
      <c r="F13" s="37"/>
      <c r="G13" s="69"/>
      <c r="H13" s="39" t="s">
        <v>145</v>
      </c>
      <c r="I13" s="41">
        <f>D13</f>
        <v>41391</v>
      </c>
      <c r="J13" s="41"/>
      <c r="K13" s="70"/>
      <c r="L13" s="37"/>
      <c r="M13" s="69"/>
      <c r="N13" s="39" t="s">
        <v>228</v>
      </c>
      <c r="O13" s="42">
        <f>I15</f>
        <v>500000</v>
      </c>
      <c r="P13" s="41"/>
      <c r="Q13" s="70"/>
      <c r="R13" s="37"/>
      <c r="S13" s="69"/>
      <c r="T13" s="39" t="s">
        <v>145</v>
      </c>
      <c r="U13" s="41">
        <f>D13</f>
        <v>41391</v>
      </c>
      <c r="V13" s="41"/>
      <c r="W13" s="70"/>
      <c r="X13" s="37"/>
      <c r="Y13" s="69"/>
      <c r="Z13" s="39" t="s">
        <v>393</v>
      </c>
      <c r="AA13" s="42">
        <v>620000</v>
      </c>
      <c r="AB13" s="42"/>
      <c r="AC13" s="70"/>
      <c r="AD13" s="38"/>
      <c r="AE13" s="38"/>
      <c r="AF13" s="38"/>
      <c r="AG13" s="38"/>
      <c r="AH13" s="38"/>
      <c r="AI13" s="38"/>
    </row>
    <row r="14" spans="1:35" x14ac:dyDescent="0.5">
      <c r="B14" s="58"/>
      <c r="C14" s="39" t="s">
        <v>146</v>
      </c>
      <c r="D14" s="41">
        <v>41756</v>
      </c>
      <c r="E14" s="59"/>
      <c r="F14" s="37"/>
      <c r="G14" s="69"/>
      <c r="H14" s="39" t="s">
        <v>146</v>
      </c>
      <c r="I14" s="41">
        <f>D14</f>
        <v>41756</v>
      </c>
      <c r="J14" s="41"/>
      <c r="K14" s="70"/>
      <c r="L14" s="37"/>
      <c r="M14" s="69"/>
      <c r="N14" s="223" t="s">
        <v>759</v>
      </c>
      <c r="O14" s="39">
        <v>490000</v>
      </c>
      <c r="P14" s="174" t="s">
        <v>787</v>
      </c>
      <c r="Q14" s="70"/>
      <c r="R14" s="37"/>
      <c r="S14" s="69"/>
      <c r="T14" s="39" t="s">
        <v>146</v>
      </c>
      <c r="U14" s="41">
        <f>D14</f>
        <v>41756</v>
      </c>
      <c r="V14" s="41"/>
      <c r="W14" s="70"/>
      <c r="X14" s="37"/>
      <c r="Y14" s="69"/>
      <c r="Z14" s="39" t="s">
        <v>788</v>
      </c>
      <c r="AA14" s="42">
        <v>600000</v>
      </c>
      <c r="AB14" s="42" t="s">
        <v>789</v>
      </c>
      <c r="AC14" s="70"/>
      <c r="AD14" s="38"/>
      <c r="AE14" s="38"/>
      <c r="AF14" s="38"/>
      <c r="AG14" s="38"/>
      <c r="AH14" s="38"/>
      <c r="AI14" s="38"/>
    </row>
    <row r="15" spans="1:35" x14ac:dyDescent="0.5">
      <c r="B15" s="58"/>
      <c r="C15" s="39" t="s">
        <v>790</v>
      </c>
      <c r="D15" s="42">
        <v>500000</v>
      </c>
      <c r="E15" s="59"/>
      <c r="F15" s="37"/>
      <c r="G15" s="69"/>
      <c r="H15" s="39" t="s">
        <v>147</v>
      </c>
      <c r="I15" s="42">
        <f>D15</f>
        <v>500000</v>
      </c>
      <c r="J15" s="43" t="s">
        <v>761</v>
      </c>
      <c r="K15" s="70"/>
      <c r="L15" s="37"/>
      <c r="M15" s="69"/>
      <c r="N15" s="39" t="s">
        <v>287</v>
      </c>
      <c r="O15" s="41">
        <v>41384</v>
      </c>
      <c r="P15" s="39"/>
      <c r="Q15" s="70"/>
      <c r="R15" s="37"/>
      <c r="S15" s="69"/>
      <c r="T15" s="39" t="s">
        <v>147</v>
      </c>
      <c r="U15" s="42">
        <f>D18</f>
        <v>620000</v>
      </c>
      <c r="V15" s="43" t="s">
        <v>791</v>
      </c>
      <c r="W15" s="70"/>
      <c r="X15" s="37"/>
      <c r="Y15" s="69"/>
      <c r="Z15" s="39" t="s">
        <v>287</v>
      </c>
      <c r="AA15" s="41">
        <v>41384</v>
      </c>
      <c r="AB15" s="39"/>
      <c r="AC15" s="70"/>
      <c r="AD15" s="38"/>
      <c r="AE15" s="38"/>
      <c r="AF15" s="38"/>
      <c r="AG15" s="38"/>
      <c r="AH15" s="38"/>
      <c r="AI15" s="38"/>
    </row>
    <row r="16" spans="1:35" x14ac:dyDescent="0.5">
      <c r="B16" s="58"/>
      <c r="C16" s="39" t="s">
        <v>559</v>
      </c>
      <c r="D16" s="42">
        <v>490000</v>
      </c>
      <c r="E16" s="59"/>
      <c r="F16" s="37"/>
      <c r="G16" s="69"/>
      <c r="H16" s="39" t="s">
        <v>792</v>
      </c>
      <c r="I16" s="42">
        <v>0</v>
      </c>
      <c r="J16" s="43" t="s">
        <v>793</v>
      </c>
      <c r="K16" s="70"/>
      <c r="L16" s="37"/>
      <c r="M16" s="69"/>
      <c r="N16" s="39" t="s">
        <v>794</v>
      </c>
      <c r="O16" s="41">
        <f>D14</f>
        <v>41756</v>
      </c>
      <c r="P16" s="39"/>
      <c r="Q16" s="70"/>
      <c r="R16" s="37"/>
      <c r="S16" s="69"/>
      <c r="T16" s="39" t="s">
        <v>766</v>
      </c>
      <c r="U16" s="42">
        <v>0</v>
      </c>
      <c r="V16" s="43" t="s">
        <v>764</v>
      </c>
      <c r="W16" s="70"/>
      <c r="X16" s="37"/>
      <c r="Y16" s="69"/>
      <c r="Z16" s="39" t="s">
        <v>795</v>
      </c>
      <c r="AA16" s="142">
        <f>D14</f>
        <v>41756</v>
      </c>
      <c r="AB16" s="39"/>
      <c r="AC16" s="70"/>
      <c r="AD16" s="38"/>
      <c r="AE16" s="38"/>
      <c r="AF16" s="38"/>
      <c r="AG16" s="38"/>
      <c r="AH16" s="38"/>
      <c r="AI16" s="38"/>
    </row>
    <row r="17" spans="1:35" x14ac:dyDescent="0.4">
      <c r="B17" s="58"/>
      <c r="C17" s="39" t="s">
        <v>563</v>
      </c>
      <c r="D17" s="42" t="s">
        <v>796</v>
      </c>
      <c r="E17" s="59"/>
      <c r="F17" s="37"/>
      <c r="G17" s="69"/>
      <c r="H17" s="39" t="s">
        <v>149</v>
      </c>
      <c r="I17" s="43"/>
      <c r="J17" s="39" t="s">
        <v>767</v>
      </c>
      <c r="K17" s="70"/>
      <c r="L17" s="37"/>
      <c r="M17" s="69"/>
      <c r="N17" s="39" t="s">
        <v>152</v>
      </c>
      <c r="O17" s="39" t="s">
        <v>797</v>
      </c>
      <c r="P17" s="39" t="s">
        <v>798</v>
      </c>
      <c r="Q17" s="70"/>
      <c r="R17" s="37"/>
      <c r="S17" s="69"/>
      <c r="T17" s="39" t="s">
        <v>149</v>
      </c>
      <c r="U17" s="43"/>
      <c r="V17" s="39" t="s">
        <v>767</v>
      </c>
      <c r="W17" s="70"/>
      <c r="X17" s="37"/>
      <c r="Y17" s="69"/>
      <c r="Z17" s="39" t="s">
        <v>152</v>
      </c>
      <c r="AA17" s="39" t="s">
        <v>797</v>
      </c>
      <c r="AB17" s="39" t="s">
        <v>799</v>
      </c>
      <c r="AC17" s="70"/>
    </row>
    <row r="18" spans="1:35" x14ac:dyDescent="0.4">
      <c r="B18" s="58"/>
      <c r="C18" s="39" t="s">
        <v>565</v>
      </c>
      <c r="D18" s="42">
        <v>620000</v>
      </c>
      <c r="E18" s="59"/>
      <c r="F18" s="37"/>
      <c r="G18" s="69"/>
      <c r="H18" s="39" t="s">
        <v>180</v>
      </c>
      <c r="I18" s="39"/>
      <c r="J18" s="39" t="s">
        <v>767</v>
      </c>
      <c r="K18" s="70"/>
      <c r="L18" s="37"/>
      <c r="M18" s="69"/>
      <c r="Q18" s="70"/>
      <c r="R18" s="37"/>
      <c r="S18" s="69"/>
      <c r="T18" s="39" t="s">
        <v>800</v>
      </c>
      <c r="U18" s="39"/>
      <c r="V18" s="39" t="s">
        <v>770</v>
      </c>
      <c r="W18" s="70"/>
      <c r="X18" s="37"/>
      <c r="Y18" s="69"/>
      <c r="AC18" s="70"/>
    </row>
    <row r="19" spans="1:35" x14ac:dyDescent="0.4">
      <c r="B19" s="58"/>
      <c r="C19" s="39" t="s">
        <v>801</v>
      </c>
      <c r="D19" s="42">
        <v>600000</v>
      </c>
      <c r="E19" s="59"/>
      <c r="F19" s="37"/>
      <c r="G19" s="69"/>
      <c r="H19" s="39" t="s">
        <v>181</v>
      </c>
      <c r="I19" s="42">
        <v>490000</v>
      </c>
      <c r="J19" s="39" t="s">
        <v>559</v>
      </c>
      <c r="K19" s="70"/>
      <c r="L19" s="37"/>
      <c r="M19" s="69"/>
      <c r="Q19" s="70"/>
      <c r="R19" s="37"/>
      <c r="S19" s="69"/>
      <c r="T19" s="39" t="s">
        <v>181</v>
      </c>
      <c r="U19" s="42">
        <v>600000</v>
      </c>
      <c r="V19" s="39" t="s">
        <v>576</v>
      </c>
      <c r="W19" s="70"/>
      <c r="X19" s="37"/>
      <c r="Y19" s="69"/>
      <c r="AC19" s="70"/>
    </row>
    <row r="20" spans="1:35" x14ac:dyDescent="0.4">
      <c r="B20" s="58"/>
      <c r="C20" s="39" t="s">
        <v>570</v>
      </c>
      <c r="D20" s="39" t="s">
        <v>562</v>
      </c>
      <c r="E20" s="59"/>
      <c r="F20" s="37"/>
      <c r="G20" s="69"/>
      <c r="H20" s="39" t="s">
        <v>150</v>
      </c>
      <c r="I20" s="142" t="s">
        <v>530</v>
      </c>
      <c r="J20" s="39"/>
      <c r="K20" s="70"/>
      <c r="L20" s="37"/>
      <c r="M20" s="69"/>
      <c r="Q20" s="70"/>
      <c r="R20" s="37"/>
      <c r="S20" s="69"/>
      <c r="T20" s="39" t="s">
        <v>150</v>
      </c>
      <c r="U20" s="142" t="s">
        <v>784</v>
      </c>
      <c r="V20" s="39"/>
      <c r="W20" s="70"/>
      <c r="X20" s="37"/>
      <c r="Y20" s="69"/>
      <c r="AC20" s="70"/>
    </row>
    <row r="21" spans="1:35" x14ac:dyDescent="0.4">
      <c r="B21" s="58"/>
      <c r="C21" s="39" t="s">
        <v>802</v>
      </c>
      <c r="D21" s="39">
        <v>1.22</v>
      </c>
      <c r="E21" s="59"/>
      <c r="F21" s="37"/>
      <c r="G21" s="69"/>
      <c r="H21" s="39" t="s">
        <v>803</v>
      </c>
      <c r="I21" s="39" t="s">
        <v>1</v>
      </c>
      <c r="J21" s="39" t="s">
        <v>749</v>
      </c>
      <c r="K21" s="70"/>
      <c r="L21" s="37"/>
      <c r="M21" s="69"/>
      <c r="Q21" s="70"/>
      <c r="R21" s="37"/>
      <c r="S21" s="69"/>
      <c r="T21" s="39" t="s">
        <v>804</v>
      </c>
      <c r="U21" s="39" t="s">
        <v>1</v>
      </c>
      <c r="V21" s="39" t="s">
        <v>805</v>
      </c>
      <c r="W21" s="70"/>
      <c r="X21" s="37"/>
      <c r="Y21" s="69"/>
      <c r="AC21" s="70"/>
    </row>
    <row r="22" spans="1:35" ht="15" thickBot="1" x14ac:dyDescent="0.45">
      <c r="B22" s="58"/>
      <c r="C22" s="39" t="s">
        <v>579</v>
      </c>
      <c r="D22" s="39">
        <v>1.24</v>
      </c>
      <c r="E22" s="59"/>
      <c r="F22" s="37"/>
      <c r="G22" s="73"/>
      <c r="H22" s="74"/>
      <c r="I22" s="74"/>
      <c r="J22" s="74"/>
      <c r="K22" s="75"/>
      <c r="L22" s="37"/>
      <c r="M22" s="73"/>
      <c r="N22" s="74"/>
      <c r="O22" s="74"/>
      <c r="P22" s="74"/>
      <c r="Q22" s="75"/>
      <c r="R22" s="37"/>
      <c r="S22" s="73"/>
      <c r="T22" s="74"/>
      <c r="U22" s="74"/>
      <c r="V22" s="74"/>
      <c r="W22" s="75"/>
      <c r="X22" s="37"/>
      <c r="Y22" s="73"/>
      <c r="Z22" s="74"/>
      <c r="AA22" s="74"/>
      <c r="AB22" s="74"/>
      <c r="AC22" s="75"/>
    </row>
    <row r="23" spans="1:35" s="54" customFormat="1" ht="15.4" thickTop="1" thickBot="1" x14ac:dyDescent="0.45">
      <c r="A23" s="53"/>
      <c r="B23" s="60"/>
      <c r="C23" s="61"/>
      <c r="D23" s="61"/>
      <c r="E23" s="62"/>
      <c r="G23" s="53"/>
      <c r="H23" s="53"/>
      <c r="I23" s="53"/>
      <c r="J23" s="53"/>
      <c r="K23" s="53"/>
      <c r="L23" s="37"/>
      <c r="S23" s="53"/>
      <c r="T23" s="53"/>
      <c r="U23" s="53"/>
      <c r="V23" s="53"/>
      <c r="W23" s="53"/>
      <c r="X23" s="37"/>
      <c r="AD23" s="53"/>
      <c r="AE23" s="53"/>
      <c r="AF23" s="53"/>
      <c r="AG23" s="53"/>
      <c r="AH23" s="53"/>
      <c r="AI23" s="53"/>
    </row>
    <row r="24" spans="1:35" s="54" customFormat="1" ht="15" thickTop="1" x14ac:dyDescent="0.4">
      <c r="A24" s="53"/>
      <c r="B24" s="53"/>
      <c r="C24" s="53"/>
      <c r="D24" s="53"/>
      <c r="E24" s="53"/>
      <c r="G24" s="53"/>
      <c r="H24" s="53"/>
      <c r="I24" s="53"/>
      <c r="J24" s="53"/>
      <c r="K24" s="53"/>
      <c r="L24" s="37"/>
      <c r="M24" s="53"/>
      <c r="N24" s="53"/>
      <c r="O24" s="53"/>
      <c r="P24" s="53"/>
      <c r="S24" s="53"/>
      <c r="T24" s="53"/>
      <c r="U24" s="53"/>
      <c r="V24" s="53"/>
      <c r="W24" s="53"/>
      <c r="X24" s="37"/>
      <c r="Y24" s="53"/>
      <c r="Z24" s="53"/>
      <c r="AA24" s="53"/>
      <c r="AB24" s="53"/>
      <c r="AD24" s="53"/>
      <c r="AE24" s="53"/>
      <c r="AF24" s="53"/>
      <c r="AG24" s="53"/>
      <c r="AH24" s="53"/>
      <c r="AI24" s="53"/>
    </row>
    <row r="25" spans="1:35" s="54" customFormat="1" x14ac:dyDescent="0.4">
      <c r="A25" s="53"/>
      <c r="B25" s="53"/>
      <c r="C25" s="53"/>
      <c r="D25" s="53"/>
      <c r="E25" s="53"/>
      <c r="G25" s="53"/>
      <c r="H25" s="53"/>
      <c r="I25" s="53"/>
      <c r="J25" s="53"/>
      <c r="K25" s="53"/>
      <c r="L25" s="37"/>
      <c r="M25" s="53"/>
      <c r="N25" s="53"/>
      <c r="O25" s="53"/>
      <c r="P25" s="53"/>
      <c r="S25" s="53"/>
      <c r="T25" s="53"/>
      <c r="U25" s="53"/>
      <c r="V25" s="53"/>
      <c r="W25" s="53"/>
      <c r="X25" s="37"/>
      <c r="Y25" s="53"/>
      <c r="Z25" s="53"/>
      <c r="AA25" s="53"/>
      <c r="AB25" s="53"/>
      <c r="AD25" s="53"/>
      <c r="AE25" s="53"/>
      <c r="AF25" s="53"/>
      <c r="AG25" s="53"/>
      <c r="AH25" s="53"/>
      <c r="AI25" s="53"/>
    </row>
    <row r="26" spans="1:35" s="54" customFormat="1" ht="15" thickBot="1" x14ac:dyDescent="0.45">
      <c r="A26" s="53"/>
      <c r="B26" s="53"/>
      <c r="C26" s="53"/>
      <c r="D26" s="53"/>
      <c r="E26" s="53"/>
      <c r="G26" s="53"/>
      <c r="H26" s="53"/>
      <c r="I26" s="53"/>
      <c r="J26" s="53"/>
      <c r="K26" s="53"/>
      <c r="M26" s="53"/>
      <c r="N26" s="53"/>
      <c r="O26" s="53"/>
      <c r="P26" s="53"/>
      <c r="S26" s="53"/>
      <c r="T26" s="53"/>
      <c r="U26" s="53"/>
      <c r="V26" s="53"/>
      <c r="W26" s="53"/>
      <c r="Y26" s="53"/>
      <c r="Z26" s="53"/>
      <c r="AA26" s="53"/>
      <c r="AB26" s="53"/>
      <c r="AD26" s="53"/>
      <c r="AE26" s="53"/>
      <c r="AF26" s="53"/>
      <c r="AG26" s="53"/>
      <c r="AH26" s="53"/>
      <c r="AI26" s="53"/>
    </row>
    <row r="27" spans="1:35" s="54" customFormat="1" ht="15" thickBot="1" x14ac:dyDescent="0.45">
      <c r="A27" s="53"/>
      <c r="B27" s="63"/>
      <c r="C27" s="37" t="s">
        <v>588</v>
      </c>
      <c r="D27" s="53"/>
      <c r="E27" s="53"/>
      <c r="G27" s="53"/>
      <c r="H27" s="53"/>
      <c r="I27" s="53"/>
      <c r="J27" s="53"/>
      <c r="K27" s="53"/>
      <c r="M27" s="53"/>
      <c r="N27" s="53"/>
      <c r="O27" s="53"/>
      <c r="P27" s="53"/>
      <c r="S27" s="53"/>
      <c r="T27" s="53"/>
      <c r="U27" s="53"/>
      <c r="V27" s="53"/>
      <c r="W27" s="53"/>
      <c r="Y27" s="53"/>
      <c r="Z27" s="53"/>
      <c r="AA27" s="53"/>
      <c r="AB27" s="53"/>
      <c r="AD27" s="53"/>
      <c r="AE27" s="53"/>
      <c r="AF27" s="53"/>
      <c r="AG27" s="53"/>
      <c r="AH27" s="53"/>
      <c r="AI27" s="53"/>
    </row>
    <row r="28" spans="1:35" s="54" customFormat="1" ht="3" customHeight="1" thickBot="1" x14ac:dyDescent="0.45">
      <c r="A28" s="53"/>
      <c r="C28" s="37"/>
      <c r="D28" s="53"/>
      <c r="E28" s="53"/>
      <c r="I28" s="53"/>
      <c r="J28" s="53"/>
      <c r="K28" s="53"/>
      <c r="M28" s="53"/>
      <c r="N28" s="53"/>
      <c r="O28" s="53"/>
      <c r="P28" s="53"/>
      <c r="S28" s="53"/>
      <c r="T28" s="53"/>
      <c r="U28" s="53"/>
      <c r="V28" s="53"/>
      <c r="W28" s="53"/>
      <c r="Y28" s="53"/>
      <c r="Z28" s="53"/>
      <c r="AA28" s="53"/>
      <c r="AB28" s="53"/>
      <c r="AD28" s="53"/>
      <c r="AE28" s="53"/>
      <c r="AF28" s="53"/>
      <c r="AG28" s="53"/>
      <c r="AH28" s="53"/>
      <c r="AI28" s="53"/>
    </row>
    <row r="29" spans="1:35" s="54" customFormat="1" ht="15" thickBot="1" x14ac:dyDescent="0.45">
      <c r="A29" s="53"/>
      <c r="B29" s="64"/>
      <c r="C29" s="37" t="s">
        <v>806</v>
      </c>
      <c r="D29" s="53"/>
      <c r="E29" s="53"/>
      <c r="I29" s="53"/>
      <c r="J29" s="53"/>
      <c r="K29" s="53"/>
      <c r="M29" s="53"/>
      <c r="N29" s="53"/>
      <c r="O29" s="53"/>
      <c r="P29" s="53"/>
      <c r="S29" s="53"/>
      <c r="T29" s="53"/>
      <c r="U29" s="53"/>
      <c r="V29" s="53"/>
      <c r="W29" s="53"/>
      <c r="Y29" s="53"/>
      <c r="Z29" s="53"/>
      <c r="AA29" s="53"/>
      <c r="AB29" s="53"/>
      <c r="AD29" s="53"/>
      <c r="AE29" s="53"/>
      <c r="AF29" s="53"/>
      <c r="AG29" s="53"/>
      <c r="AH29" s="53"/>
      <c r="AI29" s="53"/>
    </row>
    <row r="30" spans="1:35" s="54" customFormat="1" ht="3" customHeight="1" thickBot="1" x14ac:dyDescent="0.45">
      <c r="A30" s="53"/>
      <c r="B30" s="78"/>
      <c r="C30" s="53"/>
      <c r="D30" s="53"/>
      <c r="E30" s="53"/>
      <c r="I30" s="53"/>
      <c r="J30" s="53"/>
      <c r="K30" s="53"/>
      <c r="M30" s="53"/>
      <c r="N30" s="53"/>
      <c r="O30" s="53"/>
      <c r="P30" s="53"/>
      <c r="S30" s="53"/>
      <c r="T30" s="53"/>
      <c r="U30" s="53"/>
      <c r="V30" s="53"/>
      <c r="W30" s="53"/>
      <c r="Y30" s="53"/>
      <c r="Z30" s="53"/>
      <c r="AA30" s="53"/>
      <c r="AB30" s="53"/>
      <c r="AD30" s="53"/>
      <c r="AE30" s="53"/>
      <c r="AF30" s="53"/>
      <c r="AG30" s="53"/>
      <c r="AH30" s="53"/>
      <c r="AI30" s="53"/>
    </row>
    <row r="31" spans="1:35" s="54" customFormat="1" ht="15" thickBot="1" x14ac:dyDescent="0.45">
      <c r="A31" s="53"/>
      <c r="B31" s="79"/>
      <c r="C31" s="37" t="s">
        <v>750</v>
      </c>
      <c r="D31" s="53"/>
      <c r="E31" s="53"/>
      <c r="I31" s="53"/>
      <c r="J31" s="53"/>
      <c r="K31" s="53"/>
      <c r="M31" s="53"/>
      <c r="N31" s="53"/>
      <c r="O31" s="53"/>
      <c r="P31" s="53"/>
      <c r="S31" s="53"/>
      <c r="T31" s="53"/>
      <c r="U31" s="53"/>
      <c r="V31" s="53"/>
      <c r="W31" s="53"/>
      <c r="Y31" s="53"/>
      <c r="Z31" s="53"/>
      <c r="AA31" s="53"/>
      <c r="AB31" s="53"/>
      <c r="AD31" s="53"/>
      <c r="AE31" s="53"/>
      <c r="AF31" s="53"/>
      <c r="AG31" s="53"/>
      <c r="AH31" s="53"/>
      <c r="AI31" s="53"/>
    </row>
    <row r="32" spans="1:35" s="54" customFormat="1" x14ac:dyDescent="0.4">
      <c r="A32" s="53"/>
      <c r="B32" s="53"/>
      <c r="C32" s="53"/>
      <c r="D32" s="53"/>
      <c r="E32" s="53"/>
      <c r="I32" s="53"/>
      <c r="J32" s="53"/>
      <c r="K32" s="53"/>
      <c r="M32" s="53"/>
      <c r="N32" s="53"/>
      <c r="O32" s="53"/>
      <c r="P32" s="53"/>
      <c r="S32" s="53"/>
      <c r="T32" s="53"/>
      <c r="U32" s="53"/>
      <c r="V32" s="53"/>
      <c r="W32" s="53"/>
      <c r="Y32" s="53"/>
      <c r="Z32" s="53"/>
      <c r="AA32" s="53"/>
      <c r="AB32" s="53"/>
      <c r="AD32" s="53"/>
      <c r="AE32" s="53"/>
      <c r="AF32" s="53"/>
      <c r="AG32" s="53"/>
      <c r="AH32" s="53"/>
      <c r="AI32" s="53"/>
    </row>
    <row r="33" spans="1:35" s="54" customFormat="1" x14ac:dyDescent="0.5">
      <c r="A33" s="53"/>
      <c r="B33" s="53"/>
      <c r="C33" s="39" t="s">
        <v>808</v>
      </c>
      <c r="D33" s="41">
        <v>41384</v>
      </c>
      <c r="E33" s="53"/>
      <c r="I33" s="53"/>
      <c r="J33" s="53"/>
      <c r="K33" s="53"/>
      <c r="M33" s="53"/>
      <c r="N33" s="53"/>
      <c r="O33" s="53"/>
      <c r="P33" s="53"/>
      <c r="S33" s="53"/>
      <c r="T33" s="53"/>
      <c r="U33" s="53"/>
      <c r="V33" s="53"/>
      <c r="W33" s="53"/>
      <c r="Y33" s="53"/>
      <c r="Z33" s="53"/>
      <c r="AA33" s="53"/>
      <c r="AB33" s="53"/>
      <c r="AD33" s="53"/>
      <c r="AE33" s="53"/>
      <c r="AF33" s="53"/>
      <c r="AG33" s="53"/>
      <c r="AH33" s="53"/>
      <c r="AI33" s="53"/>
    </row>
    <row r="34" spans="1:35" s="54" customFormat="1" x14ac:dyDescent="0.4">
      <c r="A34" s="53"/>
      <c r="B34" s="53"/>
      <c r="C34" s="53"/>
      <c r="D34" s="53"/>
      <c r="E34" s="53"/>
      <c r="G34" s="53"/>
      <c r="H34" s="53"/>
      <c r="I34" s="53"/>
      <c r="J34" s="53"/>
      <c r="K34" s="53"/>
      <c r="M34" s="53"/>
      <c r="N34" s="53"/>
      <c r="O34" s="53"/>
      <c r="P34" s="53"/>
      <c r="S34" s="53"/>
      <c r="T34" s="53"/>
      <c r="U34" s="53"/>
      <c r="V34" s="53"/>
      <c r="W34" s="53"/>
      <c r="Y34" s="53"/>
      <c r="Z34" s="53"/>
      <c r="AA34" s="53"/>
      <c r="AB34" s="53"/>
      <c r="AD34" s="53"/>
      <c r="AE34" s="53"/>
      <c r="AF34" s="53"/>
      <c r="AG34" s="53"/>
      <c r="AH34" s="53"/>
      <c r="AI34" s="53"/>
    </row>
  </sheetData>
  <phoneticPr fontId="4" type="noConversion"/>
  <hyperlinks>
    <hyperlink ref="A1" location="拆分!A1" display="back"/>
  </hyperlink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showGridLines="0" workbookViewId="0"/>
  </sheetViews>
  <sheetFormatPr defaultRowHeight="14.65" x14ac:dyDescent="0.4"/>
  <cols>
    <col min="1" max="1" width="4.33203125" style="53" bestFit="1" customWidth="1"/>
    <col min="2" max="2" width="2.265625" style="53" customWidth="1"/>
    <col min="3" max="3" width="17" style="53" customWidth="1"/>
    <col min="4" max="4" width="21.86328125" style="53" bestFit="1" customWidth="1"/>
    <col min="5" max="5" width="1.86328125" style="53" customWidth="1"/>
    <col min="6" max="6" width="1.86328125" style="54" customWidth="1"/>
    <col min="7" max="7" width="1.86328125" style="53" customWidth="1"/>
    <col min="8" max="8" width="15.796875" style="53" bestFit="1" customWidth="1"/>
    <col min="9" max="9" width="20.6640625" style="53" bestFit="1" customWidth="1"/>
    <col min="10" max="10" width="27.265625" style="53" bestFit="1" customWidth="1"/>
    <col min="11" max="11" width="2.06640625" style="53" customWidth="1"/>
    <col min="12" max="12" width="2.06640625" style="54" customWidth="1"/>
    <col min="13" max="13" width="2.06640625" style="53" customWidth="1"/>
    <col min="14" max="14" width="15.796875" style="53" bestFit="1" customWidth="1"/>
    <col min="15" max="15" width="20.6640625" style="53" bestFit="1" customWidth="1"/>
    <col min="16" max="16" width="25.73046875" style="53" bestFit="1" customWidth="1"/>
    <col min="17" max="17" width="2.3984375" style="54" customWidth="1"/>
    <col min="18" max="18" width="7.86328125" style="53" customWidth="1"/>
    <col min="19" max="19" width="8.3984375" style="53" customWidth="1"/>
    <col min="20" max="20" width="5.73046875" style="53" customWidth="1"/>
    <col min="21" max="21" width="8.46484375" style="53" customWidth="1"/>
    <col min="22" max="22" width="7.46484375" style="53" customWidth="1"/>
    <col min="23" max="23" width="5" style="53" customWidth="1"/>
    <col min="24" max="24" width="7.73046875" style="53" customWidth="1"/>
    <col min="25" max="256" width="9.06640625" style="53"/>
    <col min="257" max="258" width="2.265625" style="53" customWidth="1"/>
    <col min="259" max="259" width="17" style="53" customWidth="1"/>
    <col min="260" max="260" width="21.86328125" style="53" bestFit="1" customWidth="1"/>
    <col min="261" max="261" width="2.265625" style="53" customWidth="1"/>
    <col min="262" max="262" width="4.3984375" style="53" customWidth="1"/>
    <col min="263" max="263" width="2.265625" style="53" customWidth="1"/>
    <col min="264" max="264" width="14.73046875" style="53" customWidth="1"/>
    <col min="265" max="266" width="23.86328125" style="53" bestFit="1" customWidth="1"/>
    <col min="267" max="267" width="2.265625" style="53" customWidth="1"/>
    <col min="268" max="268" width="4.3984375" style="53" customWidth="1"/>
    <col min="269" max="269" width="2.265625" style="53" customWidth="1"/>
    <col min="270" max="270" width="13.73046875" style="53" customWidth="1"/>
    <col min="271" max="271" width="23.86328125" style="53" bestFit="1" customWidth="1"/>
    <col min="272" max="272" width="25.73046875" style="53" bestFit="1" customWidth="1"/>
    <col min="273" max="273" width="2.3984375" style="53" customWidth="1"/>
    <col min="274" max="274" width="7.86328125" style="53" customWidth="1"/>
    <col min="275" max="275" width="8.3984375" style="53" customWidth="1"/>
    <col min="276" max="276" width="5.73046875" style="53" customWidth="1"/>
    <col min="277" max="277" width="8.46484375" style="53" customWidth="1"/>
    <col min="278" max="278" width="7.46484375" style="53" customWidth="1"/>
    <col min="279" max="279" width="5" style="53" customWidth="1"/>
    <col min="280" max="280" width="7.73046875" style="53" customWidth="1"/>
    <col min="281" max="512" width="9.06640625" style="53"/>
    <col min="513" max="514" width="2.265625" style="53" customWidth="1"/>
    <col min="515" max="515" width="17" style="53" customWidth="1"/>
    <col min="516" max="516" width="21.86328125" style="53" bestFit="1" customWidth="1"/>
    <col min="517" max="517" width="2.265625" style="53" customWidth="1"/>
    <col min="518" max="518" width="4.3984375" style="53" customWidth="1"/>
    <col min="519" max="519" width="2.265625" style="53" customWidth="1"/>
    <col min="520" max="520" width="14.73046875" style="53" customWidth="1"/>
    <col min="521" max="522" width="23.86328125" style="53" bestFit="1" customWidth="1"/>
    <col min="523" max="523" width="2.265625" style="53" customWidth="1"/>
    <col min="524" max="524" width="4.3984375" style="53" customWidth="1"/>
    <col min="525" max="525" width="2.265625" style="53" customWidth="1"/>
    <col min="526" max="526" width="13.73046875" style="53" customWidth="1"/>
    <col min="527" max="527" width="23.86328125" style="53" bestFit="1" customWidth="1"/>
    <col min="528" max="528" width="25.73046875" style="53" bestFit="1" customWidth="1"/>
    <col min="529" max="529" width="2.3984375" style="53" customWidth="1"/>
    <col min="530" max="530" width="7.86328125" style="53" customWidth="1"/>
    <col min="531" max="531" width="8.3984375" style="53" customWidth="1"/>
    <col min="532" max="532" width="5.73046875" style="53" customWidth="1"/>
    <col min="533" max="533" width="8.46484375" style="53" customWidth="1"/>
    <col min="534" max="534" width="7.46484375" style="53" customWidth="1"/>
    <col min="535" max="535" width="5" style="53" customWidth="1"/>
    <col min="536" max="536" width="7.73046875" style="53" customWidth="1"/>
    <col min="537" max="768" width="9.06640625" style="53"/>
    <col min="769" max="770" width="2.265625" style="53" customWidth="1"/>
    <col min="771" max="771" width="17" style="53" customWidth="1"/>
    <col min="772" max="772" width="21.86328125" style="53" bestFit="1" customWidth="1"/>
    <col min="773" max="773" width="2.265625" style="53" customWidth="1"/>
    <col min="774" max="774" width="4.3984375" style="53" customWidth="1"/>
    <col min="775" max="775" width="2.265625" style="53" customWidth="1"/>
    <col min="776" max="776" width="14.73046875" style="53" customWidth="1"/>
    <col min="777" max="778" width="23.86328125" style="53" bestFit="1" customWidth="1"/>
    <col min="779" max="779" width="2.265625" style="53" customWidth="1"/>
    <col min="780" max="780" width="4.3984375" style="53" customWidth="1"/>
    <col min="781" max="781" width="2.265625" style="53" customWidth="1"/>
    <col min="782" max="782" width="13.73046875" style="53" customWidth="1"/>
    <col min="783" max="783" width="23.86328125" style="53" bestFit="1" customWidth="1"/>
    <col min="784" max="784" width="25.73046875" style="53" bestFit="1" customWidth="1"/>
    <col min="785" max="785" width="2.3984375" style="53" customWidth="1"/>
    <col min="786" max="786" width="7.86328125" style="53" customWidth="1"/>
    <col min="787" max="787" width="8.3984375" style="53" customWidth="1"/>
    <col min="788" max="788" width="5.73046875" style="53" customWidth="1"/>
    <col min="789" max="789" width="8.46484375" style="53" customWidth="1"/>
    <col min="790" max="790" width="7.46484375" style="53" customWidth="1"/>
    <col min="791" max="791" width="5" style="53" customWidth="1"/>
    <col min="792" max="792" width="7.73046875" style="53" customWidth="1"/>
    <col min="793" max="1024" width="9.06640625" style="53"/>
    <col min="1025" max="1026" width="2.265625" style="53" customWidth="1"/>
    <col min="1027" max="1027" width="17" style="53" customWidth="1"/>
    <col min="1028" max="1028" width="21.86328125" style="53" bestFit="1" customWidth="1"/>
    <col min="1029" max="1029" width="2.265625" style="53" customWidth="1"/>
    <col min="1030" max="1030" width="4.3984375" style="53" customWidth="1"/>
    <col min="1031" max="1031" width="2.265625" style="53" customWidth="1"/>
    <col min="1032" max="1032" width="14.73046875" style="53" customWidth="1"/>
    <col min="1033" max="1034" width="23.86328125" style="53" bestFit="1" customWidth="1"/>
    <col min="1035" max="1035" width="2.265625" style="53" customWidth="1"/>
    <col min="1036" max="1036" width="4.3984375" style="53" customWidth="1"/>
    <col min="1037" max="1037" width="2.265625" style="53" customWidth="1"/>
    <col min="1038" max="1038" width="13.73046875" style="53" customWidth="1"/>
    <col min="1039" max="1039" width="23.86328125" style="53" bestFit="1" customWidth="1"/>
    <col min="1040" max="1040" width="25.73046875" style="53" bestFit="1" customWidth="1"/>
    <col min="1041" max="1041" width="2.3984375" style="53" customWidth="1"/>
    <col min="1042" max="1042" width="7.86328125" style="53" customWidth="1"/>
    <col min="1043" max="1043" width="8.3984375" style="53" customWidth="1"/>
    <col min="1044" max="1044" width="5.73046875" style="53" customWidth="1"/>
    <col min="1045" max="1045" width="8.46484375" style="53" customWidth="1"/>
    <col min="1046" max="1046" width="7.46484375" style="53" customWidth="1"/>
    <col min="1047" max="1047" width="5" style="53" customWidth="1"/>
    <col min="1048" max="1048" width="7.73046875" style="53" customWidth="1"/>
    <col min="1049" max="1280" width="9.06640625" style="53"/>
    <col min="1281" max="1282" width="2.265625" style="53" customWidth="1"/>
    <col min="1283" max="1283" width="17" style="53" customWidth="1"/>
    <col min="1284" max="1284" width="21.86328125" style="53" bestFit="1" customWidth="1"/>
    <col min="1285" max="1285" width="2.265625" style="53" customWidth="1"/>
    <col min="1286" max="1286" width="4.3984375" style="53" customWidth="1"/>
    <col min="1287" max="1287" width="2.265625" style="53" customWidth="1"/>
    <col min="1288" max="1288" width="14.73046875" style="53" customWidth="1"/>
    <col min="1289" max="1290" width="23.86328125" style="53" bestFit="1" customWidth="1"/>
    <col min="1291" max="1291" width="2.265625" style="53" customWidth="1"/>
    <col min="1292" max="1292" width="4.3984375" style="53" customWidth="1"/>
    <col min="1293" max="1293" width="2.265625" style="53" customWidth="1"/>
    <col min="1294" max="1294" width="13.73046875" style="53" customWidth="1"/>
    <col min="1295" max="1295" width="23.86328125" style="53" bestFit="1" customWidth="1"/>
    <col min="1296" max="1296" width="25.73046875" style="53" bestFit="1" customWidth="1"/>
    <col min="1297" max="1297" width="2.3984375" style="53" customWidth="1"/>
    <col min="1298" max="1298" width="7.86328125" style="53" customWidth="1"/>
    <col min="1299" max="1299" width="8.3984375" style="53" customWidth="1"/>
    <col min="1300" max="1300" width="5.73046875" style="53" customWidth="1"/>
    <col min="1301" max="1301" width="8.46484375" style="53" customWidth="1"/>
    <col min="1302" max="1302" width="7.46484375" style="53" customWidth="1"/>
    <col min="1303" max="1303" width="5" style="53" customWidth="1"/>
    <col min="1304" max="1304" width="7.73046875" style="53" customWidth="1"/>
    <col min="1305" max="1536" width="9.06640625" style="53"/>
    <col min="1537" max="1538" width="2.265625" style="53" customWidth="1"/>
    <col min="1539" max="1539" width="17" style="53" customWidth="1"/>
    <col min="1540" max="1540" width="21.86328125" style="53" bestFit="1" customWidth="1"/>
    <col min="1541" max="1541" width="2.265625" style="53" customWidth="1"/>
    <col min="1542" max="1542" width="4.3984375" style="53" customWidth="1"/>
    <col min="1543" max="1543" width="2.265625" style="53" customWidth="1"/>
    <col min="1544" max="1544" width="14.73046875" style="53" customWidth="1"/>
    <col min="1545" max="1546" width="23.86328125" style="53" bestFit="1" customWidth="1"/>
    <col min="1547" max="1547" width="2.265625" style="53" customWidth="1"/>
    <col min="1548" max="1548" width="4.3984375" style="53" customWidth="1"/>
    <col min="1549" max="1549" width="2.265625" style="53" customWidth="1"/>
    <col min="1550" max="1550" width="13.73046875" style="53" customWidth="1"/>
    <col min="1551" max="1551" width="23.86328125" style="53" bestFit="1" customWidth="1"/>
    <col min="1552" max="1552" width="25.73046875" style="53" bestFit="1" customWidth="1"/>
    <col min="1553" max="1553" width="2.3984375" style="53" customWidth="1"/>
    <col min="1554" max="1554" width="7.86328125" style="53" customWidth="1"/>
    <col min="1555" max="1555" width="8.3984375" style="53" customWidth="1"/>
    <col min="1556" max="1556" width="5.73046875" style="53" customWidth="1"/>
    <col min="1557" max="1557" width="8.46484375" style="53" customWidth="1"/>
    <col min="1558" max="1558" width="7.46484375" style="53" customWidth="1"/>
    <col min="1559" max="1559" width="5" style="53" customWidth="1"/>
    <col min="1560" max="1560" width="7.73046875" style="53" customWidth="1"/>
    <col min="1561" max="1792" width="9.06640625" style="53"/>
    <col min="1793" max="1794" width="2.265625" style="53" customWidth="1"/>
    <col min="1795" max="1795" width="17" style="53" customWidth="1"/>
    <col min="1796" max="1796" width="21.86328125" style="53" bestFit="1" customWidth="1"/>
    <col min="1797" max="1797" width="2.265625" style="53" customWidth="1"/>
    <col min="1798" max="1798" width="4.3984375" style="53" customWidth="1"/>
    <col min="1799" max="1799" width="2.265625" style="53" customWidth="1"/>
    <col min="1800" max="1800" width="14.73046875" style="53" customWidth="1"/>
    <col min="1801" max="1802" width="23.86328125" style="53" bestFit="1" customWidth="1"/>
    <col min="1803" max="1803" width="2.265625" style="53" customWidth="1"/>
    <col min="1804" max="1804" width="4.3984375" style="53" customWidth="1"/>
    <col min="1805" max="1805" width="2.265625" style="53" customWidth="1"/>
    <col min="1806" max="1806" width="13.73046875" style="53" customWidth="1"/>
    <col min="1807" max="1807" width="23.86328125" style="53" bestFit="1" customWidth="1"/>
    <col min="1808" max="1808" width="25.73046875" style="53" bestFit="1" customWidth="1"/>
    <col min="1809" max="1809" width="2.3984375" style="53" customWidth="1"/>
    <col min="1810" max="1810" width="7.86328125" style="53" customWidth="1"/>
    <col min="1811" max="1811" width="8.3984375" style="53" customWidth="1"/>
    <col min="1812" max="1812" width="5.73046875" style="53" customWidth="1"/>
    <col min="1813" max="1813" width="8.46484375" style="53" customWidth="1"/>
    <col min="1814" max="1814" width="7.46484375" style="53" customWidth="1"/>
    <col min="1815" max="1815" width="5" style="53" customWidth="1"/>
    <col min="1816" max="1816" width="7.73046875" style="53" customWidth="1"/>
    <col min="1817" max="2048" width="9.06640625" style="53"/>
    <col min="2049" max="2050" width="2.265625" style="53" customWidth="1"/>
    <col min="2051" max="2051" width="17" style="53" customWidth="1"/>
    <col min="2052" max="2052" width="21.86328125" style="53" bestFit="1" customWidth="1"/>
    <col min="2053" max="2053" width="2.265625" style="53" customWidth="1"/>
    <col min="2054" max="2054" width="4.3984375" style="53" customWidth="1"/>
    <col min="2055" max="2055" width="2.265625" style="53" customWidth="1"/>
    <col min="2056" max="2056" width="14.73046875" style="53" customWidth="1"/>
    <col min="2057" max="2058" width="23.86328125" style="53" bestFit="1" customWidth="1"/>
    <col min="2059" max="2059" width="2.265625" style="53" customWidth="1"/>
    <col min="2060" max="2060" width="4.3984375" style="53" customWidth="1"/>
    <col min="2061" max="2061" width="2.265625" style="53" customWidth="1"/>
    <col min="2062" max="2062" width="13.73046875" style="53" customWidth="1"/>
    <col min="2063" max="2063" width="23.86328125" style="53" bestFit="1" customWidth="1"/>
    <col min="2064" max="2064" width="25.73046875" style="53" bestFit="1" customWidth="1"/>
    <col min="2065" max="2065" width="2.3984375" style="53" customWidth="1"/>
    <col min="2066" max="2066" width="7.86328125" style="53" customWidth="1"/>
    <col min="2067" max="2067" width="8.3984375" style="53" customWidth="1"/>
    <col min="2068" max="2068" width="5.73046875" style="53" customWidth="1"/>
    <col min="2069" max="2069" width="8.46484375" style="53" customWidth="1"/>
    <col min="2070" max="2070" width="7.46484375" style="53" customWidth="1"/>
    <col min="2071" max="2071" width="5" style="53" customWidth="1"/>
    <col min="2072" max="2072" width="7.73046875" style="53" customWidth="1"/>
    <col min="2073" max="2304" width="9.06640625" style="53"/>
    <col min="2305" max="2306" width="2.265625" style="53" customWidth="1"/>
    <col min="2307" max="2307" width="17" style="53" customWidth="1"/>
    <col min="2308" max="2308" width="21.86328125" style="53" bestFit="1" customWidth="1"/>
    <col min="2309" max="2309" width="2.265625" style="53" customWidth="1"/>
    <col min="2310" max="2310" width="4.3984375" style="53" customWidth="1"/>
    <col min="2311" max="2311" width="2.265625" style="53" customWidth="1"/>
    <col min="2312" max="2312" width="14.73046875" style="53" customWidth="1"/>
    <col min="2313" max="2314" width="23.86328125" style="53" bestFit="1" customWidth="1"/>
    <col min="2315" max="2315" width="2.265625" style="53" customWidth="1"/>
    <col min="2316" max="2316" width="4.3984375" style="53" customWidth="1"/>
    <col min="2317" max="2317" width="2.265625" style="53" customWidth="1"/>
    <col min="2318" max="2318" width="13.73046875" style="53" customWidth="1"/>
    <col min="2319" max="2319" width="23.86328125" style="53" bestFit="1" customWidth="1"/>
    <col min="2320" max="2320" width="25.73046875" style="53" bestFit="1" customWidth="1"/>
    <col min="2321" max="2321" width="2.3984375" style="53" customWidth="1"/>
    <col min="2322" max="2322" width="7.86328125" style="53" customWidth="1"/>
    <col min="2323" max="2323" width="8.3984375" style="53" customWidth="1"/>
    <col min="2324" max="2324" width="5.73046875" style="53" customWidth="1"/>
    <col min="2325" max="2325" width="8.46484375" style="53" customWidth="1"/>
    <col min="2326" max="2326" width="7.46484375" style="53" customWidth="1"/>
    <col min="2327" max="2327" width="5" style="53" customWidth="1"/>
    <col min="2328" max="2328" width="7.73046875" style="53" customWidth="1"/>
    <col min="2329" max="2560" width="9.06640625" style="53"/>
    <col min="2561" max="2562" width="2.265625" style="53" customWidth="1"/>
    <col min="2563" max="2563" width="17" style="53" customWidth="1"/>
    <col min="2564" max="2564" width="21.86328125" style="53" bestFit="1" customWidth="1"/>
    <col min="2565" max="2565" width="2.265625" style="53" customWidth="1"/>
    <col min="2566" max="2566" width="4.3984375" style="53" customWidth="1"/>
    <col min="2567" max="2567" width="2.265625" style="53" customWidth="1"/>
    <col min="2568" max="2568" width="14.73046875" style="53" customWidth="1"/>
    <col min="2569" max="2570" width="23.86328125" style="53" bestFit="1" customWidth="1"/>
    <col min="2571" max="2571" width="2.265625" style="53" customWidth="1"/>
    <col min="2572" max="2572" width="4.3984375" style="53" customWidth="1"/>
    <col min="2573" max="2573" width="2.265625" style="53" customWidth="1"/>
    <col min="2574" max="2574" width="13.73046875" style="53" customWidth="1"/>
    <col min="2575" max="2575" width="23.86328125" style="53" bestFit="1" customWidth="1"/>
    <col min="2576" max="2576" width="25.73046875" style="53" bestFit="1" customWidth="1"/>
    <col min="2577" max="2577" width="2.3984375" style="53" customWidth="1"/>
    <col min="2578" max="2578" width="7.86328125" style="53" customWidth="1"/>
    <col min="2579" max="2579" width="8.3984375" style="53" customWidth="1"/>
    <col min="2580" max="2580" width="5.73046875" style="53" customWidth="1"/>
    <col min="2581" max="2581" width="8.46484375" style="53" customWidth="1"/>
    <col min="2582" max="2582" width="7.46484375" style="53" customWidth="1"/>
    <col min="2583" max="2583" width="5" style="53" customWidth="1"/>
    <col min="2584" max="2584" width="7.73046875" style="53" customWidth="1"/>
    <col min="2585" max="2816" width="9.06640625" style="53"/>
    <col min="2817" max="2818" width="2.265625" style="53" customWidth="1"/>
    <col min="2819" max="2819" width="17" style="53" customWidth="1"/>
    <col min="2820" max="2820" width="21.86328125" style="53" bestFit="1" customWidth="1"/>
    <col min="2821" max="2821" width="2.265625" style="53" customWidth="1"/>
    <col min="2822" max="2822" width="4.3984375" style="53" customWidth="1"/>
    <col min="2823" max="2823" width="2.265625" style="53" customWidth="1"/>
    <col min="2824" max="2824" width="14.73046875" style="53" customWidth="1"/>
    <col min="2825" max="2826" width="23.86328125" style="53" bestFit="1" customWidth="1"/>
    <col min="2827" max="2827" width="2.265625" style="53" customWidth="1"/>
    <col min="2828" max="2828" width="4.3984375" style="53" customWidth="1"/>
    <col min="2829" max="2829" width="2.265625" style="53" customWidth="1"/>
    <col min="2830" max="2830" width="13.73046875" style="53" customWidth="1"/>
    <col min="2831" max="2831" width="23.86328125" style="53" bestFit="1" customWidth="1"/>
    <col min="2832" max="2832" width="25.73046875" style="53" bestFit="1" customWidth="1"/>
    <col min="2833" max="2833" width="2.3984375" style="53" customWidth="1"/>
    <col min="2834" max="2834" width="7.86328125" style="53" customWidth="1"/>
    <col min="2835" max="2835" width="8.3984375" style="53" customWidth="1"/>
    <col min="2836" max="2836" width="5.73046875" style="53" customWidth="1"/>
    <col min="2837" max="2837" width="8.46484375" style="53" customWidth="1"/>
    <col min="2838" max="2838" width="7.46484375" style="53" customWidth="1"/>
    <col min="2839" max="2839" width="5" style="53" customWidth="1"/>
    <col min="2840" max="2840" width="7.73046875" style="53" customWidth="1"/>
    <col min="2841" max="3072" width="9.06640625" style="53"/>
    <col min="3073" max="3074" width="2.265625" style="53" customWidth="1"/>
    <col min="3075" max="3075" width="17" style="53" customWidth="1"/>
    <col min="3076" max="3076" width="21.86328125" style="53" bestFit="1" customWidth="1"/>
    <col min="3077" max="3077" width="2.265625" style="53" customWidth="1"/>
    <col min="3078" max="3078" width="4.3984375" style="53" customWidth="1"/>
    <col min="3079" max="3079" width="2.265625" style="53" customWidth="1"/>
    <col min="3080" max="3080" width="14.73046875" style="53" customWidth="1"/>
    <col min="3081" max="3082" width="23.86328125" style="53" bestFit="1" customWidth="1"/>
    <col min="3083" max="3083" width="2.265625" style="53" customWidth="1"/>
    <col min="3084" max="3084" width="4.3984375" style="53" customWidth="1"/>
    <col min="3085" max="3085" width="2.265625" style="53" customWidth="1"/>
    <col min="3086" max="3086" width="13.73046875" style="53" customWidth="1"/>
    <col min="3087" max="3087" width="23.86328125" style="53" bestFit="1" customWidth="1"/>
    <col min="3088" max="3088" width="25.73046875" style="53" bestFit="1" customWidth="1"/>
    <col min="3089" max="3089" width="2.3984375" style="53" customWidth="1"/>
    <col min="3090" max="3090" width="7.86328125" style="53" customWidth="1"/>
    <col min="3091" max="3091" width="8.3984375" style="53" customWidth="1"/>
    <col min="3092" max="3092" width="5.73046875" style="53" customWidth="1"/>
    <col min="3093" max="3093" width="8.46484375" style="53" customWidth="1"/>
    <col min="3094" max="3094" width="7.46484375" style="53" customWidth="1"/>
    <col min="3095" max="3095" width="5" style="53" customWidth="1"/>
    <col min="3096" max="3096" width="7.73046875" style="53" customWidth="1"/>
    <col min="3097" max="3328" width="9.06640625" style="53"/>
    <col min="3329" max="3330" width="2.265625" style="53" customWidth="1"/>
    <col min="3331" max="3331" width="17" style="53" customWidth="1"/>
    <col min="3332" max="3332" width="21.86328125" style="53" bestFit="1" customWidth="1"/>
    <col min="3333" max="3333" width="2.265625" style="53" customWidth="1"/>
    <col min="3334" max="3334" width="4.3984375" style="53" customWidth="1"/>
    <col min="3335" max="3335" width="2.265625" style="53" customWidth="1"/>
    <col min="3336" max="3336" width="14.73046875" style="53" customWidth="1"/>
    <col min="3337" max="3338" width="23.86328125" style="53" bestFit="1" customWidth="1"/>
    <col min="3339" max="3339" width="2.265625" style="53" customWidth="1"/>
    <col min="3340" max="3340" width="4.3984375" style="53" customWidth="1"/>
    <col min="3341" max="3341" width="2.265625" style="53" customWidth="1"/>
    <col min="3342" max="3342" width="13.73046875" style="53" customWidth="1"/>
    <col min="3343" max="3343" width="23.86328125" style="53" bestFit="1" customWidth="1"/>
    <col min="3344" max="3344" width="25.73046875" style="53" bestFit="1" customWidth="1"/>
    <col min="3345" max="3345" width="2.3984375" style="53" customWidth="1"/>
    <col min="3346" max="3346" width="7.86328125" style="53" customWidth="1"/>
    <col min="3347" max="3347" width="8.3984375" style="53" customWidth="1"/>
    <col min="3348" max="3348" width="5.73046875" style="53" customWidth="1"/>
    <col min="3349" max="3349" width="8.46484375" style="53" customWidth="1"/>
    <col min="3350" max="3350" width="7.46484375" style="53" customWidth="1"/>
    <col min="3351" max="3351" width="5" style="53" customWidth="1"/>
    <col min="3352" max="3352" width="7.73046875" style="53" customWidth="1"/>
    <col min="3353" max="3584" width="9.06640625" style="53"/>
    <col min="3585" max="3586" width="2.265625" style="53" customWidth="1"/>
    <col min="3587" max="3587" width="17" style="53" customWidth="1"/>
    <col min="3588" max="3588" width="21.86328125" style="53" bestFit="1" customWidth="1"/>
    <col min="3589" max="3589" width="2.265625" style="53" customWidth="1"/>
    <col min="3590" max="3590" width="4.3984375" style="53" customWidth="1"/>
    <col min="3591" max="3591" width="2.265625" style="53" customWidth="1"/>
    <col min="3592" max="3592" width="14.73046875" style="53" customWidth="1"/>
    <col min="3593" max="3594" width="23.86328125" style="53" bestFit="1" customWidth="1"/>
    <col min="3595" max="3595" width="2.265625" style="53" customWidth="1"/>
    <col min="3596" max="3596" width="4.3984375" style="53" customWidth="1"/>
    <col min="3597" max="3597" width="2.265625" style="53" customWidth="1"/>
    <col min="3598" max="3598" width="13.73046875" style="53" customWidth="1"/>
    <col min="3599" max="3599" width="23.86328125" style="53" bestFit="1" customWidth="1"/>
    <col min="3600" max="3600" width="25.73046875" style="53" bestFit="1" customWidth="1"/>
    <col min="3601" max="3601" width="2.3984375" style="53" customWidth="1"/>
    <col min="3602" max="3602" width="7.86328125" style="53" customWidth="1"/>
    <col min="3603" max="3603" width="8.3984375" style="53" customWidth="1"/>
    <col min="3604" max="3604" width="5.73046875" style="53" customWidth="1"/>
    <col min="3605" max="3605" width="8.46484375" style="53" customWidth="1"/>
    <col min="3606" max="3606" width="7.46484375" style="53" customWidth="1"/>
    <col min="3607" max="3607" width="5" style="53" customWidth="1"/>
    <col min="3608" max="3608" width="7.73046875" style="53" customWidth="1"/>
    <col min="3609" max="3840" width="9.06640625" style="53"/>
    <col min="3841" max="3842" width="2.265625" style="53" customWidth="1"/>
    <col min="3843" max="3843" width="17" style="53" customWidth="1"/>
    <col min="3844" max="3844" width="21.86328125" style="53" bestFit="1" customWidth="1"/>
    <col min="3845" max="3845" width="2.265625" style="53" customWidth="1"/>
    <col min="3846" max="3846" width="4.3984375" style="53" customWidth="1"/>
    <col min="3847" max="3847" width="2.265625" style="53" customWidth="1"/>
    <col min="3848" max="3848" width="14.73046875" style="53" customWidth="1"/>
    <col min="3849" max="3850" width="23.86328125" style="53" bestFit="1" customWidth="1"/>
    <col min="3851" max="3851" width="2.265625" style="53" customWidth="1"/>
    <col min="3852" max="3852" width="4.3984375" style="53" customWidth="1"/>
    <col min="3853" max="3853" width="2.265625" style="53" customWidth="1"/>
    <col min="3854" max="3854" width="13.73046875" style="53" customWidth="1"/>
    <col min="3855" max="3855" width="23.86328125" style="53" bestFit="1" customWidth="1"/>
    <col min="3856" max="3856" width="25.73046875" style="53" bestFit="1" customWidth="1"/>
    <col min="3857" max="3857" width="2.3984375" style="53" customWidth="1"/>
    <col min="3858" max="3858" width="7.86328125" style="53" customWidth="1"/>
    <col min="3859" max="3859" width="8.3984375" style="53" customWidth="1"/>
    <col min="3860" max="3860" width="5.73046875" style="53" customWidth="1"/>
    <col min="3861" max="3861" width="8.46484375" style="53" customWidth="1"/>
    <col min="3862" max="3862" width="7.46484375" style="53" customWidth="1"/>
    <col min="3863" max="3863" width="5" style="53" customWidth="1"/>
    <col min="3864" max="3864" width="7.73046875" style="53" customWidth="1"/>
    <col min="3865" max="4096" width="9.06640625" style="53"/>
    <col min="4097" max="4098" width="2.265625" style="53" customWidth="1"/>
    <col min="4099" max="4099" width="17" style="53" customWidth="1"/>
    <col min="4100" max="4100" width="21.86328125" style="53" bestFit="1" customWidth="1"/>
    <col min="4101" max="4101" width="2.265625" style="53" customWidth="1"/>
    <col min="4102" max="4102" width="4.3984375" style="53" customWidth="1"/>
    <col min="4103" max="4103" width="2.265625" style="53" customWidth="1"/>
    <col min="4104" max="4104" width="14.73046875" style="53" customWidth="1"/>
    <col min="4105" max="4106" width="23.86328125" style="53" bestFit="1" customWidth="1"/>
    <col min="4107" max="4107" width="2.265625" style="53" customWidth="1"/>
    <col min="4108" max="4108" width="4.3984375" style="53" customWidth="1"/>
    <col min="4109" max="4109" width="2.265625" style="53" customWidth="1"/>
    <col min="4110" max="4110" width="13.73046875" style="53" customWidth="1"/>
    <col min="4111" max="4111" width="23.86328125" style="53" bestFit="1" customWidth="1"/>
    <col min="4112" max="4112" width="25.73046875" style="53" bestFit="1" customWidth="1"/>
    <col min="4113" max="4113" width="2.3984375" style="53" customWidth="1"/>
    <col min="4114" max="4114" width="7.86328125" style="53" customWidth="1"/>
    <col min="4115" max="4115" width="8.3984375" style="53" customWidth="1"/>
    <col min="4116" max="4116" width="5.73046875" style="53" customWidth="1"/>
    <col min="4117" max="4117" width="8.46484375" style="53" customWidth="1"/>
    <col min="4118" max="4118" width="7.46484375" style="53" customWidth="1"/>
    <col min="4119" max="4119" width="5" style="53" customWidth="1"/>
    <col min="4120" max="4120" width="7.73046875" style="53" customWidth="1"/>
    <col min="4121" max="4352" width="9.06640625" style="53"/>
    <col min="4353" max="4354" width="2.265625" style="53" customWidth="1"/>
    <col min="4355" max="4355" width="17" style="53" customWidth="1"/>
    <col min="4356" max="4356" width="21.86328125" style="53" bestFit="1" customWidth="1"/>
    <col min="4357" max="4357" width="2.265625" style="53" customWidth="1"/>
    <col min="4358" max="4358" width="4.3984375" style="53" customWidth="1"/>
    <col min="4359" max="4359" width="2.265625" style="53" customWidth="1"/>
    <col min="4360" max="4360" width="14.73046875" style="53" customWidth="1"/>
    <col min="4361" max="4362" width="23.86328125" style="53" bestFit="1" customWidth="1"/>
    <col min="4363" max="4363" width="2.265625" style="53" customWidth="1"/>
    <col min="4364" max="4364" width="4.3984375" style="53" customWidth="1"/>
    <col min="4365" max="4365" width="2.265625" style="53" customWidth="1"/>
    <col min="4366" max="4366" width="13.73046875" style="53" customWidth="1"/>
    <col min="4367" max="4367" width="23.86328125" style="53" bestFit="1" customWidth="1"/>
    <col min="4368" max="4368" width="25.73046875" style="53" bestFit="1" customWidth="1"/>
    <col min="4369" max="4369" width="2.3984375" style="53" customWidth="1"/>
    <col min="4370" max="4370" width="7.86328125" style="53" customWidth="1"/>
    <col min="4371" max="4371" width="8.3984375" style="53" customWidth="1"/>
    <col min="4372" max="4372" width="5.73046875" style="53" customWidth="1"/>
    <col min="4373" max="4373" width="8.46484375" style="53" customWidth="1"/>
    <col min="4374" max="4374" width="7.46484375" style="53" customWidth="1"/>
    <col min="4375" max="4375" width="5" style="53" customWidth="1"/>
    <col min="4376" max="4376" width="7.73046875" style="53" customWidth="1"/>
    <col min="4377" max="4608" width="9.06640625" style="53"/>
    <col min="4609" max="4610" width="2.265625" style="53" customWidth="1"/>
    <col min="4611" max="4611" width="17" style="53" customWidth="1"/>
    <col min="4612" max="4612" width="21.86328125" style="53" bestFit="1" customWidth="1"/>
    <col min="4613" max="4613" width="2.265625" style="53" customWidth="1"/>
    <col min="4614" max="4614" width="4.3984375" style="53" customWidth="1"/>
    <col min="4615" max="4615" width="2.265625" style="53" customWidth="1"/>
    <col min="4616" max="4616" width="14.73046875" style="53" customWidth="1"/>
    <col min="4617" max="4618" width="23.86328125" style="53" bestFit="1" customWidth="1"/>
    <col min="4619" max="4619" width="2.265625" style="53" customWidth="1"/>
    <col min="4620" max="4620" width="4.3984375" style="53" customWidth="1"/>
    <col min="4621" max="4621" width="2.265625" style="53" customWidth="1"/>
    <col min="4622" max="4622" width="13.73046875" style="53" customWidth="1"/>
    <col min="4623" max="4623" width="23.86328125" style="53" bestFit="1" customWidth="1"/>
    <col min="4624" max="4624" width="25.73046875" style="53" bestFit="1" customWidth="1"/>
    <col min="4625" max="4625" width="2.3984375" style="53" customWidth="1"/>
    <col min="4626" max="4626" width="7.86328125" style="53" customWidth="1"/>
    <col min="4627" max="4627" width="8.3984375" style="53" customWidth="1"/>
    <col min="4628" max="4628" width="5.73046875" style="53" customWidth="1"/>
    <col min="4629" max="4629" width="8.46484375" style="53" customWidth="1"/>
    <col min="4630" max="4630" width="7.46484375" style="53" customWidth="1"/>
    <col min="4631" max="4631" width="5" style="53" customWidth="1"/>
    <col min="4632" max="4632" width="7.73046875" style="53" customWidth="1"/>
    <col min="4633" max="4864" width="9.06640625" style="53"/>
    <col min="4865" max="4866" width="2.265625" style="53" customWidth="1"/>
    <col min="4867" max="4867" width="17" style="53" customWidth="1"/>
    <col min="4868" max="4868" width="21.86328125" style="53" bestFit="1" customWidth="1"/>
    <col min="4869" max="4869" width="2.265625" style="53" customWidth="1"/>
    <col min="4870" max="4870" width="4.3984375" style="53" customWidth="1"/>
    <col min="4871" max="4871" width="2.265625" style="53" customWidth="1"/>
    <col min="4872" max="4872" width="14.73046875" style="53" customWidth="1"/>
    <col min="4873" max="4874" width="23.86328125" style="53" bestFit="1" customWidth="1"/>
    <col min="4875" max="4875" width="2.265625" style="53" customWidth="1"/>
    <col min="4876" max="4876" width="4.3984375" style="53" customWidth="1"/>
    <col min="4877" max="4877" width="2.265625" style="53" customWidth="1"/>
    <col min="4878" max="4878" width="13.73046875" style="53" customWidth="1"/>
    <col min="4879" max="4879" width="23.86328125" style="53" bestFit="1" customWidth="1"/>
    <col min="4880" max="4880" width="25.73046875" style="53" bestFit="1" customWidth="1"/>
    <col min="4881" max="4881" width="2.3984375" style="53" customWidth="1"/>
    <col min="4882" max="4882" width="7.86328125" style="53" customWidth="1"/>
    <col min="4883" max="4883" width="8.3984375" style="53" customWidth="1"/>
    <col min="4884" max="4884" width="5.73046875" style="53" customWidth="1"/>
    <col min="4885" max="4885" width="8.46484375" style="53" customWidth="1"/>
    <col min="4886" max="4886" width="7.46484375" style="53" customWidth="1"/>
    <col min="4887" max="4887" width="5" style="53" customWidth="1"/>
    <col min="4888" max="4888" width="7.73046875" style="53" customWidth="1"/>
    <col min="4889" max="5120" width="9.06640625" style="53"/>
    <col min="5121" max="5122" width="2.265625" style="53" customWidth="1"/>
    <col min="5123" max="5123" width="17" style="53" customWidth="1"/>
    <col min="5124" max="5124" width="21.86328125" style="53" bestFit="1" customWidth="1"/>
    <col min="5125" max="5125" width="2.265625" style="53" customWidth="1"/>
    <col min="5126" max="5126" width="4.3984375" style="53" customWidth="1"/>
    <col min="5127" max="5127" width="2.265625" style="53" customWidth="1"/>
    <col min="5128" max="5128" width="14.73046875" style="53" customWidth="1"/>
    <col min="5129" max="5130" width="23.86328125" style="53" bestFit="1" customWidth="1"/>
    <col min="5131" max="5131" width="2.265625" style="53" customWidth="1"/>
    <col min="5132" max="5132" width="4.3984375" style="53" customWidth="1"/>
    <col min="5133" max="5133" width="2.265625" style="53" customWidth="1"/>
    <col min="5134" max="5134" width="13.73046875" style="53" customWidth="1"/>
    <col min="5135" max="5135" width="23.86328125" style="53" bestFit="1" customWidth="1"/>
    <col min="5136" max="5136" width="25.73046875" style="53" bestFit="1" customWidth="1"/>
    <col min="5137" max="5137" width="2.3984375" style="53" customWidth="1"/>
    <col min="5138" max="5138" width="7.86328125" style="53" customWidth="1"/>
    <col min="5139" max="5139" width="8.3984375" style="53" customWidth="1"/>
    <col min="5140" max="5140" width="5.73046875" style="53" customWidth="1"/>
    <col min="5141" max="5141" width="8.46484375" style="53" customWidth="1"/>
    <col min="5142" max="5142" width="7.46484375" style="53" customWidth="1"/>
    <col min="5143" max="5143" width="5" style="53" customWidth="1"/>
    <col min="5144" max="5144" width="7.73046875" style="53" customWidth="1"/>
    <col min="5145" max="5376" width="9.06640625" style="53"/>
    <col min="5377" max="5378" width="2.265625" style="53" customWidth="1"/>
    <col min="5379" max="5379" width="17" style="53" customWidth="1"/>
    <col min="5380" max="5380" width="21.86328125" style="53" bestFit="1" customWidth="1"/>
    <col min="5381" max="5381" width="2.265625" style="53" customWidth="1"/>
    <col min="5382" max="5382" width="4.3984375" style="53" customWidth="1"/>
    <col min="5383" max="5383" width="2.265625" style="53" customWidth="1"/>
    <col min="5384" max="5384" width="14.73046875" style="53" customWidth="1"/>
    <col min="5385" max="5386" width="23.86328125" style="53" bestFit="1" customWidth="1"/>
    <col min="5387" max="5387" width="2.265625" style="53" customWidth="1"/>
    <col min="5388" max="5388" width="4.3984375" style="53" customWidth="1"/>
    <col min="5389" max="5389" width="2.265625" style="53" customWidth="1"/>
    <col min="5390" max="5390" width="13.73046875" style="53" customWidth="1"/>
    <col min="5391" max="5391" width="23.86328125" style="53" bestFit="1" customWidth="1"/>
    <col min="5392" max="5392" width="25.73046875" style="53" bestFit="1" customWidth="1"/>
    <col min="5393" max="5393" width="2.3984375" style="53" customWidth="1"/>
    <col min="5394" max="5394" width="7.86328125" style="53" customWidth="1"/>
    <col min="5395" max="5395" width="8.3984375" style="53" customWidth="1"/>
    <col min="5396" max="5396" width="5.73046875" style="53" customWidth="1"/>
    <col min="5397" max="5397" width="8.46484375" style="53" customWidth="1"/>
    <col min="5398" max="5398" width="7.46484375" style="53" customWidth="1"/>
    <col min="5399" max="5399" width="5" style="53" customWidth="1"/>
    <col min="5400" max="5400" width="7.73046875" style="53" customWidth="1"/>
    <col min="5401" max="5632" width="9.06640625" style="53"/>
    <col min="5633" max="5634" width="2.265625" style="53" customWidth="1"/>
    <col min="5635" max="5635" width="17" style="53" customWidth="1"/>
    <col min="5636" max="5636" width="21.86328125" style="53" bestFit="1" customWidth="1"/>
    <col min="5637" max="5637" width="2.265625" style="53" customWidth="1"/>
    <col min="5638" max="5638" width="4.3984375" style="53" customWidth="1"/>
    <col min="5639" max="5639" width="2.265625" style="53" customWidth="1"/>
    <col min="5640" max="5640" width="14.73046875" style="53" customWidth="1"/>
    <col min="5641" max="5642" width="23.86328125" style="53" bestFit="1" customWidth="1"/>
    <col min="5643" max="5643" width="2.265625" style="53" customWidth="1"/>
    <col min="5644" max="5644" width="4.3984375" style="53" customWidth="1"/>
    <col min="5645" max="5645" width="2.265625" style="53" customWidth="1"/>
    <col min="5646" max="5646" width="13.73046875" style="53" customWidth="1"/>
    <col min="5647" max="5647" width="23.86328125" style="53" bestFit="1" customWidth="1"/>
    <col min="5648" max="5648" width="25.73046875" style="53" bestFit="1" customWidth="1"/>
    <col min="5649" max="5649" width="2.3984375" style="53" customWidth="1"/>
    <col min="5650" max="5650" width="7.86328125" style="53" customWidth="1"/>
    <col min="5651" max="5651" width="8.3984375" style="53" customWidth="1"/>
    <col min="5652" max="5652" width="5.73046875" style="53" customWidth="1"/>
    <col min="5653" max="5653" width="8.46484375" style="53" customWidth="1"/>
    <col min="5654" max="5654" width="7.46484375" style="53" customWidth="1"/>
    <col min="5655" max="5655" width="5" style="53" customWidth="1"/>
    <col min="5656" max="5656" width="7.73046875" style="53" customWidth="1"/>
    <col min="5657" max="5888" width="9.06640625" style="53"/>
    <col min="5889" max="5890" width="2.265625" style="53" customWidth="1"/>
    <col min="5891" max="5891" width="17" style="53" customWidth="1"/>
    <col min="5892" max="5892" width="21.86328125" style="53" bestFit="1" customWidth="1"/>
    <col min="5893" max="5893" width="2.265625" style="53" customWidth="1"/>
    <col min="5894" max="5894" width="4.3984375" style="53" customWidth="1"/>
    <col min="5895" max="5895" width="2.265625" style="53" customWidth="1"/>
    <col min="5896" max="5896" width="14.73046875" style="53" customWidth="1"/>
    <col min="5897" max="5898" width="23.86328125" style="53" bestFit="1" customWidth="1"/>
    <col min="5899" max="5899" width="2.265625" style="53" customWidth="1"/>
    <col min="5900" max="5900" width="4.3984375" style="53" customWidth="1"/>
    <col min="5901" max="5901" width="2.265625" style="53" customWidth="1"/>
    <col min="5902" max="5902" width="13.73046875" style="53" customWidth="1"/>
    <col min="5903" max="5903" width="23.86328125" style="53" bestFit="1" customWidth="1"/>
    <col min="5904" max="5904" width="25.73046875" style="53" bestFit="1" customWidth="1"/>
    <col min="5905" max="5905" width="2.3984375" style="53" customWidth="1"/>
    <col min="5906" max="5906" width="7.86328125" style="53" customWidth="1"/>
    <col min="5907" max="5907" width="8.3984375" style="53" customWidth="1"/>
    <col min="5908" max="5908" width="5.73046875" style="53" customWidth="1"/>
    <col min="5909" max="5909" width="8.46484375" style="53" customWidth="1"/>
    <col min="5910" max="5910" width="7.46484375" style="53" customWidth="1"/>
    <col min="5911" max="5911" width="5" style="53" customWidth="1"/>
    <col min="5912" max="5912" width="7.73046875" style="53" customWidth="1"/>
    <col min="5913" max="6144" width="9.06640625" style="53"/>
    <col min="6145" max="6146" width="2.265625" style="53" customWidth="1"/>
    <col min="6147" max="6147" width="17" style="53" customWidth="1"/>
    <col min="6148" max="6148" width="21.86328125" style="53" bestFit="1" customWidth="1"/>
    <col min="6149" max="6149" width="2.265625" style="53" customWidth="1"/>
    <col min="6150" max="6150" width="4.3984375" style="53" customWidth="1"/>
    <col min="6151" max="6151" width="2.265625" style="53" customWidth="1"/>
    <col min="6152" max="6152" width="14.73046875" style="53" customWidth="1"/>
    <col min="6153" max="6154" width="23.86328125" style="53" bestFit="1" customWidth="1"/>
    <col min="6155" max="6155" width="2.265625" style="53" customWidth="1"/>
    <col min="6156" max="6156" width="4.3984375" style="53" customWidth="1"/>
    <col min="6157" max="6157" width="2.265625" style="53" customWidth="1"/>
    <col min="6158" max="6158" width="13.73046875" style="53" customWidth="1"/>
    <col min="6159" max="6159" width="23.86328125" style="53" bestFit="1" customWidth="1"/>
    <col min="6160" max="6160" width="25.73046875" style="53" bestFit="1" customWidth="1"/>
    <col min="6161" max="6161" width="2.3984375" style="53" customWidth="1"/>
    <col min="6162" max="6162" width="7.86328125" style="53" customWidth="1"/>
    <col min="6163" max="6163" width="8.3984375" style="53" customWidth="1"/>
    <col min="6164" max="6164" width="5.73046875" style="53" customWidth="1"/>
    <col min="6165" max="6165" width="8.46484375" style="53" customWidth="1"/>
    <col min="6166" max="6166" width="7.46484375" style="53" customWidth="1"/>
    <col min="6167" max="6167" width="5" style="53" customWidth="1"/>
    <col min="6168" max="6168" width="7.73046875" style="53" customWidth="1"/>
    <col min="6169" max="6400" width="9.06640625" style="53"/>
    <col min="6401" max="6402" width="2.265625" style="53" customWidth="1"/>
    <col min="6403" max="6403" width="17" style="53" customWidth="1"/>
    <col min="6404" max="6404" width="21.86328125" style="53" bestFit="1" customWidth="1"/>
    <col min="6405" max="6405" width="2.265625" style="53" customWidth="1"/>
    <col min="6406" max="6406" width="4.3984375" style="53" customWidth="1"/>
    <col min="6407" max="6407" width="2.265625" style="53" customWidth="1"/>
    <col min="6408" max="6408" width="14.73046875" style="53" customWidth="1"/>
    <col min="6409" max="6410" width="23.86328125" style="53" bestFit="1" customWidth="1"/>
    <col min="6411" max="6411" width="2.265625" style="53" customWidth="1"/>
    <col min="6412" max="6412" width="4.3984375" style="53" customWidth="1"/>
    <col min="6413" max="6413" width="2.265625" style="53" customWidth="1"/>
    <col min="6414" max="6414" width="13.73046875" style="53" customWidth="1"/>
    <col min="6415" max="6415" width="23.86328125" style="53" bestFit="1" customWidth="1"/>
    <col min="6416" max="6416" width="25.73046875" style="53" bestFit="1" customWidth="1"/>
    <col min="6417" max="6417" width="2.3984375" style="53" customWidth="1"/>
    <col min="6418" max="6418" width="7.86328125" style="53" customWidth="1"/>
    <col min="6419" max="6419" width="8.3984375" style="53" customWidth="1"/>
    <col min="6420" max="6420" width="5.73046875" style="53" customWidth="1"/>
    <col min="6421" max="6421" width="8.46484375" style="53" customWidth="1"/>
    <col min="6422" max="6422" width="7.46484375" style="53" customWidth="1"/>
    <col min="6423" max="6423" width="5" style="53" customWidth="1"/>
    <col min="6424" max="6424" width="7.73046875" style="53" customWidth="1"/>
    <col min="6425" max="6656" width="9.06640625" style="53"/>
    <col min="6657" max="6658" width="2.265625" style="53" customWidth="1"/>
    <col min="6659" max="6659" width="17" style="53" customWidth="1"/>
    <col min="6660" max="6660" width="21.86328125" style="53" bestFit="1" customWidth="1"/>
    <col min="6661" max="6661" width="2.265625" style="53" customWidth="1"/>
    <col min="6662" max="6662" width="4.3984375" style="53" customWidth="1"/>
    <col min="6663" max="6663" width="2.265625" style="53" customWidth="1"/>
    <col min="6664" max="6664" width="14.73046875" style="53" customWidth="1"/>
    <col min="6665" max="6666" width="23.86328125" style="53" bestFit="1" customWidth="1"/>
    <col min="6667" max="6667" width="2.265625" style="53" customWidth="1"/>
    <col min="6668" max="6668" width="4.3984375" style="53" customWidth="1"/>
    <col min="6669" max="6669" width="2.265625" style="53" customWidth="1"/>
    <col min="6670" max="6670" width="13.73046875" style="53" customWidth="1"/>
    <col min="6671" max="6671" width="23.86328125" style="53" bestFit="1" customWidth="1"/>
    <col min="6672" max="6672" width="25.73046875" style="53" bestFit="1" customWidth="1"/>
    <col min="6673" max="6673" width="2.3984375" style="53" customWidth="1"/>
    <col min="6674" max="6674" width="7.86328125" style="53" customWidth="1"/>
    <col min="6675" max="6675" width="8.3984375" style="53" customWidth="1"/>
    <col min="6676" max="6676" width="5.73046875" style="53" customWidth="1"/>
    <col min="6677" max="6677" width="8.46484375" style="53" customWidth="1"/>
    <col min="6678" max="6678" width="7.46484375" style="53" customWidth="1"/>
    <col min="6679" max="6679" width="5" style="53" customWidth="1"/>
    <col min="6680" max="6680" width="7.73046875" style="53" customWidth="1"/>
    <col min="6681" max="6912" width="9.06640625" style="53"/>
    <col min="6913" max="6914" width="2.265625" style="53" customWidth="1"/>
    <col min="6915" max="6915" width="17" style="53" customWidth="1"/>
    <col min="6916" max="6916" width="21.86328125" style="53" bestFit="1" customWidth="1"/>
    <col min="6917" max="6917" width="2.265625" style="53" customWidth="1"/>
    <col min="6918" max="6918" width="4.3984375" style="53" customWidth="1"/>
    <col min="6919" max="6919" width="2.265625" style="53" customWidth="1"/>
    <col min="6920" max="6920" width="14.73046875" style="53" customWidth="1"/>
    <col min="6921" max="6922" width="23.86328125" style="53" bestFit="1" customWidth="1"/>
    <col min="6923" max="6923" width="2.265625" style="53" customWidth="1"/>
    <col min="6924" max="6924" width="4.3984375" style="53" customWidth="1"/>
    <col min="6925" max="6925" width="2.265625" style="53" customWidth="1"/>
    <col min="6926" max="6926" width="13.73046875" style="53" customWidth="1"/>
    <col min="6927" max="6927" width="23.86328125" style="53" bestFit="1" customWidth="1"/>
    <col min="6928" max="6928" width="25.73046875" style="53" bestFit="1" customWidth="1"/>
    <col min="6929" max="6929" width="2.3984375" style="53" customWidth="1"/>
    <col min="6930" max="6930" width="7.86328125" style="53" customWidth="1"/>
    <col min="6931" max="6931" width="8.3984375" style="53" customWidth="1"/>
    <col min="6932" max="6932" width="5.73046875" style="53" customWidth="1"/>
    <col min="6933" max="6933" width="8.46484375" style="53" customWidth="1"/>
    <col min="6934" max="6934" width="7.46484375" style="53" customWidth="1"/>
    <col min="6935" max="6935" width="5" style="53" customWidth="1"/>
    <col min="6936" max="6936" width="7.73046875" style="53" customWidth="1"/>
    <col min="6937" max="7168" width="9.06640625" style="53"/>
    <col min="7169" max="7170" width="2.265625" style="53" customWidth="1"/>
    <col min="7171" max="7171" width="17" style="53" customWidth="1"/>
    <col min="7172" max="7172" width="21.86328125" style="53" bestFit="1" customWidth="1"/>
    <col min="7173" max="7173" width="2.265625" style="53" customWidth="1"/>
    <col min="7174" max="7174" width="4.3984375" style="53" customWidth="1"/>
    <col min="7175" max="7175" width="2.265625" style="53" customWidth="1"/>
    <col min="7176" max="7176" width="14.73046875" style="53" customWidth="1"/>
    <col min="7177" max="7178" width="23.86328125" style="53" bestFit="1" customWidth="1"/>
    <col min="7179" max="7179" width="2.265625" style="53" customWidth="1"/>
    <col min="7180" max="7180" width="4.3984375" style="53" customWidth="1"/>
    <col min="7181" max="7181" width="2.265625" style="53" customWidth="1"/>
    <col min="7182" max="7182" width="13.73046875" style="53" customWidth="1"/>
    <col min="7183" max="7183" width="23.86328125" style="53" bestFit="1" customWidth="1"/>
    <col min="7184" max="7184" width="25.73046875" style="53" bestFit="1" customWidth="1"/>
    <col min="7185" max="7185" width="2.3984375" style="53" customWidth="1"/>
    <col min="7186" max="7186" width="7.86328125" style="53" customWidth="1"/>
    <col min="7187" max="7187" width="8.3984375" style="53" customWidth="1"/>
    <col min="7188" max="7188" width="5.73046875" style="53" customWidth="1"/>
    <col min="7189" max="7189" width="8.46484375" style="53" customWidth="1"/>
    <col min="7190" max="7190" width="7.46484375" style="53" customWidth="1"/>
    <col min="7191" max="7191" width="5" style="53" customWidth="1"/>
    <col min="7192" max="7192" width="7.73046875" style="53" customWidth="1"/>
    <col min="7193" max="7424" width="9.06640625" style="53"/>
    <col min="7425" max="7426" width="2.265625" style="53" customWidth="1"/>
    <col min="7427" max="7427" width="17" style="53" customWidth="1"/>
    <col min="7428" max="7428" width="21.86328125" style="53" bestFit="1" customWidth="1"/>
    <col min="7429" max="7429" width="2.265625" style="53" customWidth="1"/>
    <col min="7430" max="7430" width="4.3984375" style="53" customWidth="1"/>
    <col min="7431" max="7431" width="2.265625" style="53" customWidth="1"/>
    <col min="7432" max="7432" width="14.73046875" style="53" customWidth="1"/>
    <col min="7433" max="7434" width="23.86328125" style="53" bestFit="1" customWidth="1"/>
    <col min="7435" max="7435" width="2.265625" style="53" customWidth="1"/>
    <col min="7436" max="7436" width="4.3984375" style="53" customWidth="1"/>
    <col min="7437" max="7437" width="2.265625" style="53" customWidth="1"/>
    <col min="7438" max="7438" width="13.73046875" style="53" customWidth="1"/>
    <col min="7439" max="7439" width="23.86328125" style="53" bestFit="1" customWidth="1"/>
    <col min="7440" max="7440" width="25.73046875" style="53" bestFit="1" customWidth="1"/>
    <col min="7441" max="7441" width="2.3984375" style="53" customWidth="1"/>
    <col min="7442" max="7442" width="7.86328125" style="53" customWidth="1"/>
    <col min="7443" max="7443" width="8.3984375" style="53" customWidth="1"/>
    <col min="7444" max="7444" width="5.73046875" style="53" customWidth="1"/>
    <col min="7445" max="7445" width="8.46484375" style="53" customWidth="1"/>
    <col min="7446" max="7446" width="7.46484375" style="53" customWidth="1"/>
    <col min="7447" max="7447" width="5" style="53" customWidth="1"/>
    <col min="7448" max="7448" width="7.73046875" style="53" customWidth="1"/>
    <col min="7449" max="7680" width="9.06640625" style="53"/>
    <col min="7681" max="7682" width="2.265625" style="53" customWidth="1"/>
    <col min="7683" max="7683" width="17" style="53" customWidth="1"/>
    <col min="7684" max="7684" width="21.86328125" style="53" bestFit="1" customWidth="1"/>
    <col min="7685" max="7685" width="2.265625" style="53" customWidth="1"/>
    <col min="7686" max="7686" width="4.3984375" style="53" customWidth="1"/>
    <col min="7687" max="7687" width="2.265625" style="53" customWidth="1"/>
    <col min="7688" max="7688" width="14.73046875" style="53" customWidth="1"/>
    <col min="7689" max="7690" width="23.86328125" style="53" bestFit="1" customWidth="1"/>
    <col min="7691" max="7691" width="2.265625" style="53" customWidth="1"/>
    <col min="7692" max="7692" width="4.3984375" style="53" customWidth="1"/>
    <col min="7693" max="7693" width="2.265625" style="53" customWidth="1"/>
    <col min="7694" max="7694" width="13.73046875" style="53" customWidth="1"/>
    <col min="7695" max="7695" width="23.86328125" style="53" bestFit="1" customWidth="1"/>
    <col min="7696" max="7696" width="25.73046875" style="53" bestFit="1" customWidth="1"/>
    <col min="7697" max="7697" width="2.3984375" style="53" customWidth="1"/>
    <col min="7698" max="7698" width="7.86328125" style="53" customWidth="1"/>
    <col min="7699" max="7699" width="8.3984375" style="53" customWidth="1"/>
    <col min="7700" max="7700" width="5.73046875" style="53" customWidth="1"/>
    <col min="7701" max="7701" width="8.46484375" style="53" customWidth="1"/>
    <col min="7702" max="7702" width="7.46484375" style="53" customWidth="1"/>
    <col min="7703" max="7703" width="5" style="53" customWidth="1"/>
    <col min="7704" max="7704" width="7.73046875" style="53" customWidth="1"/>
    <col min="7705" max="7936" width="9.06640625" style="53"/>
    <col min="7937" max="7938" width="2.265625" style="53" customWidth="1"/>
    <col min="7939" max="7939" width="17" style="53" customWidth="1"/>
    <col min="7940" max="7940" width="21.86328125" style="53" bestFit="1" customWidth="1"/>
    <col min="7941" max="7941" width="2.265625" style="53" customWidth="1"/>
    <col min="7942" max="7942" width="4.3984375" style="53" customWidth="1"/>
    <col min="7943" max="7943" width="2.265625" style="53" customWidth="1"/>
    <col min="7944" max="7944" width="14.73046875" style="53" customWidth="1"/>
    <col min="7945" max="7946" width="23.86328125" style="53" bestFit="1" customWidth="1"/>
    <col min="7947" max="7947" width="2.265625" style="53" customWidth="1"/>
    <col min="7948" max="7948" width="4.3984375" style="53" customWidth="1"/>
    <col min="7949" max="7949" width="2.265625" style="53" customWidth="1"/>
    <col min="7950" max="7950" width="13.73046875" style="53" customWidth="1"/>
    <col min="7951" max="7951" width="23.86328125" style="53" bestFit="1" customWidth="1"/>
    <col min="7952" max="7952" width="25.73046875" style="53" bestFit="1" customWidth="1"/>
    <col min="7953" max="7953" width="2.3984375" style="53" customWidth="1"/>
    <col min="7954" max="7954" width="7.86328125" style="53" customWidth="1"/>
    <col min="7955" max="7955" width="8.3984375" style="53" customWidth="1"/>
    <col min="7956" max="7956" width="5.73046875" style="53" customWidth="1"/>
    <col min="7957" max="7957" width="8.46484375" style="53" customWidth="1"/>
    <col min="7958" max="7958" width="7.46484375" style="53" customWidth="1"/>
    <col min="7959" max="7959" width="5" style="53" customWidth="1"/>
    <col min="7960" max="7960" width="7.73046875" style="53" customWidth="1"/>
    <col min="7961" max="8192" width="9.06640625" style="53"/>
    <col min="8193" max="8194" width="2.265625" style="53" customWidth="1"/>
    <col min="8195" max="8195" width="17" style="53" customWidth="1"/>
    <col min="8196" max="8196" width="21.86328125" style="53" bestFit="1" customWidth="1"/>
    <col min="8197" max="8197" width="2.265625" style="53" customWidth="1"/>
    <col min="8198" max="8198" width="4.3984375" style="53" customWidth="1"/>
    <col min="8199" max="8199" width="2.265625" style="53" customWidth="1"/>
    <col min="8200" max="8200" width="14.73046875" style="53" customWidth="1"/>
    <col min="8201" max="8202" width="23.86328125" style="53" bestFit="1" customWidth="1"/>
    <col min="8203" max="8203" width="2.265625" style="53" customWidth="1"/>
    <col min="8204" max="8204" width="4.3984375" style="53" customWidth="1"/>
    <col min="8205" max="8205" width="2.265625" style="53" customWidth="1"/>
    <col min="8206" max="8206" width="13.73046875" style="53" customWidth="1"/>
    <col min="8207" max="8207" width="23.86328125" style="53" bestFit="1" customWidth="1"/>
    <col min="8208" max="8208" width="25.73046875" style="53" bestFit="1" customWidth="1"/>
    <col min="8209" max="8209" width="2.3984375" style="53" customWidth="1"/>
    <col min="8210" max="8210" width="7.86328125" style="53" customWidth="1"/>
    <col min="8211" max="8211" width="8.3984375" style="53" customWidth="1"/>
    <col min="8212" max="8212" width="5.73046875" style="53" customWidth="1"/>
    <col min="8213" max="8213" width="8.46484375" style="53" customWidth="1"/>
    <col min="8214" max="8214" width="7.46484375" style="53" customWidth="1"/>
    <col min="8215" max="8215" width="5" style="53" customWidth="1"/>
    <col min="8216" max="8216" width="7.73046875" style="53" customWidth="1"/>
    <col min="8217" max="8448" width="9.06640625" style="53"/>
    <col min="8449" max="8450" width="2.265625" style="53" customWidth="1"/>
    <col min="8451" max="8451" width="17" style="53" customWidth="1"/>
    <col min="8452" max="8452" width="21.86328125" style="53" bestFit="1" customWidth="1"/>
    <col min="8453" max="8453" width="2.265625" style="53" customWidth="1"/>
    <col min="8454" max="8454" width="4.3984375" style="53" customWidth="1"/>
    <col min="8455" max="8455" width="2.265625" style="53" customWidth="1"/>
    <col min="8456" max="8456" width="14.73046875" style="53" customWidth="1"/>
    <col min="8457" max="8458" width="23.86328125" style="53" bestFit="1" customWidth="1"/>
    <col min="8459" max="8459" width="2.265625" style="53" customWidth="1"/>
    <col min="8460" max="8460" width="4.3984375" style="53" customWidth="1"/>
    <col min="8461" max="8461" width="2.265625" style="53" customWidth="1"/>
    <col min="8462" max="8462" width="13.73046875" style="53" customWidth="1"/>
    <col min="8463" max="8463" width="23.86328125" style="53" bestFit="1" customWidth="1"/>
    <col min="8464" max="8464" width="25.73046875" style="53" bestFit="1" customWidth="1"/>
    <col min="8465" max="8465" width="2.3984375" style="53" customWidth="1"/>
    <col min="8466" max="8466" width="7.86328125" style="53" customWidth="1"/>
    <col min="8467" max="8467" width="8.3984375" style="53" customWidth="1"/>
    <col min="8468" max="8468" width="5.73046875" style="53" customWidth="1"/>
    <col min="8469" max="8469" width="8.46484375" style="53" customWidth="1"/>
    <col min="8470" max="8470" width="7.46484375" style="53" customWidth="1"/>
    <col min="8471" max="8471" width="5" style="53" customWidth="1"/>
    <col min="8472" max="8472" width="7.73046875" style="53" customWidth="1"/>
    <col min="8473" max="8704" width="9.06640625" style="53"/>
    <col min="8705" max="8706" width="2.265625" style="53" customWidth="1"/>
    <col min="8707" max="8707" width="17" style="53" customWidth="1"/>
    <col min="8708" max="8708" width="21.86328125" style="53" bestFit="1" customWidth="1"/>
    <col min="8709" max="8709" width="2.265625" style="53" customWidth="1"/>
    <col min="8710" max="8710" width="4.3984375" style="53" customWidth="1"/>
    <col min="8711" max="8711" width="2.265625" style="53" customWidth="1"/>
    <col min="8712" max="8712" width="14.73046875" style="53" customWidth="1"/>
    <col min="8713" max="8714" width="23.86328125" style="53" bestFit="1" customWidth="1"/>
    <col min="8715" max="8715" width="2.265625" style="53" customWidth="1"/>
    <col min="8716" max="8716" width="4.3984375" style="53" customWidth="1"/>
    <col min="8717" max="8717" width="2.265625" style="53" customWidth="1"/>
    <col min="8718" max="8718" width="13.73046875" style="53" customWidth="1"/>
    <col min="8719" max="8719" width="23.86328125" style="53" bestFit="1" customWidth="1"/>
    <col min="8720" max="8720" width="25.73046875" style="53" bestFit="1" customWidth="1"/>
    <col min="8721" max="8721" width="2.3984375" style="53" customWidth="1"/>
    <col min="8722" max="8722" width="7.86328125" style="53" customWidth="1"/>
    <col min="8723" max="8723" width="8.3984375" style="53" customWidth="1"/>
    <col min="8724" max="8724" width="5.73046875" style="53" customWidth="1"/>
    <col min="8725" max="8725" width="8.46484375" style="53" customWidth="1"/>
    <col min="8726" max="8726" width="7.46484375" style="53" customWidth="1"/>
    <col min="8727" max="8727" width="5" style="53" customWidth="1"/>
    <col min="8728" max="8728" width="7.73046875" style="53" customWidth="1"/>
    <col min="8729" max="8960" width="9.06640625" style="53"/>
    <col min="8961" max="8962" width="2.265625" style="53" customWidth="1"/>
    <col min="8963" max="8963" width="17" style="53" customWidth="1"/>
    <col min="8964" max="8964" width="21.86328125" style="53" bestFit="1" customWidth="1"/>
    <col min="8965" max="8965" width="2.265625" style="53" customWidth="1"/>
    <col min="8966" max="8966" width="4.3984375" style="53" customWidth="1"/>
    <col min="8967" max="8967" width="2.265625" style="53" customWidth="1"/>
    <col min="8968" max="8968" width="14.73046875" style="53" customWidth="1"/>
    <col min="8969" max="8970" width="23.86328125" style="53" bestFit="1" customWidth="1"/>
    <col min="8971" max="8971" width="2.265625" style="53" customWidth="1"/>
    <col min="8972" max="8972" width="4.3984375" style="53" customWidth="1"/>
    <col min="8973" max="8973" width="2.265625" style="53" customWidth="1"/>
    <col min="8974" max="8974" width="13.73046875" style="53" customWidth="1"/>
    <col min="8975" max="8975" width="23.86328125" style="53" bestFit="1" customWidth="1"/>
    <col min="8976" max="8976" width="25.73046875" style="53" bestFit="1" customWidth="1"/>
    <col min="8977" max="8977" width="2.3984375" style="53" customWidth="1"/>
    <col min="8978" max="8978" width="7.86328125" style="53" customWidth="1"/>
    <col min="8979" max="8979" width="8.3984375" style="53" customWidth="1"/>
    <col min="8980" max="8980" width="5.73046875" style="53" customWidth="1"/>
    <col min="8981" max="8981" width="8.46484375" style="53" customWidth="1"/>
    <col min="8982" max="8982" width="7.46484375" style="53" customWidth="1"/>
    <col min="8983" max="8983" width="5" style="53" customWidth="1"/>
    <col min="8984" max="8984" width="7.73046875" style="53" customWidth="1"/>
    <col min="8985" max="9216" width="9.06640625" style="53"/>
    <col min="9217" max="9218" width="2.265625" style="53" customWidth="1"/>
    <col min="9219" max="9219" width="17" style="53" customWidth="1"/>
    <col min="9220" max="9220" width="21.86328125" style="53" bestFit="1" customWidth="1"/>
    <col min="9221" max="9221" width="2.265625" style="53" customWidth="1"/>
    <col min="9222" max="9222" width="4.3984375" style="53" customWidth="1"/>
    <col min="9223" max="9223" width="2.265625" style="53" customWidth="1"/>
    <col min="9224" max="9224" width="14.73046875" style="53" customWidth="1"/>
    <col min="9225" max="9226" width="23.86328125" style="53" bestFit="1" customWidth="1"/>
    <col min="9227" max="9227" width="2.265625" style="53" customWidth="1"/>
    <col min="9228" max="9228" width="4.3984375" style="53" customWidth="1"/>
    <col min="9229" max="9229" width="2.265625" style="53" customWidth="1"/>
    <col min="9230" max="9230" width="13.73046875" style="53" customWidth="1"/>
    <col min="9231" max="9231" width="23.86328125" style="53" bestFit="1" customWidth="1"/>
    <col min="9232" max="9232" width="25.73046875" style="53" bestFit="1" customWidth="1"/>
    <col min="9233" max="9233" width="2.3984375" style="53" customWidth="1"/>
    <col min="9234" max="9234" width="7.86328125" style="53" customWidth="1"/>
    <col min="9235" max="9235" width="8.3984375" style="53" customWidth="1"/>
    <col min="9236" max="9236" width="5.73046875" style="53" customWidth="1"/>
    <col min="9237" max="9237" width="8.46484375" style="53" customWidth="1"/>
    <col min="9238" max="9238" width="7.46484375" style="53" customWidth="1"/>
    <col min="9239" max="9239" width="5" style="53" customWidth="1"/>
    <col min="9240" max="9240" width="7.73046875" style="53" customWidth="1"/>
    <col min="9241" max="9472" width="9.06640625" style="53"/>
    <col min="9473" max="9474" width="2.265625" style="53" customWidth="1"/>
    <col min="9475" max="9475" width="17" style="53" customWidth="1"/>
    <col min="9476" max="9476" width="21.86328125" style="53" bestFit="1" customWidth="1"/>
    <col min="9477" max="9477" width="2.265625" style="53" customWidth="1"/>
    <col min="9478" max="9478" width="4.3984375" style="53" customWidth="1"/>
    <col min="9479" max="9479" width="2.265625" style="53" customWidth="1"/>
    <col min="9480" max="9480" width="14.73046875" style="53" customWidth="1"/>
    <col min="9481" max="9482" width="23.86328125" style="53" bestFit="1" customWidth="1"/>
    <col min="9483" max="9483" width="2.265625" style="53" customWidth="1"/>
    <col min="9484" max="9484" width="4.3984375" style="53" customWidth="1"/>
    <col min="9485" max="9485" width="2.265625" style="53" customWidth="1"/>
    <col min="9486" max="9486" width="13.73046875" style="53" customWidth="1"/>
    <col min="9487" max="9487" width="23.86328125" style="53" bestFit="1" customWidth="1"/>
    <col min="9488" max="9488" width="25.73046875" style="53" bestFit="1" customWidth="1"/>
    <col min="9489" max="9489" width="2.3984375" style="53" customWidth="1"/>
    <col min="9490" max="9490" width="7.86328125" style="53" customWidth="1"/>
    <col min="9491" max="9491" width="8.3984375" style="53" customWidth="1"/>
    <col min="9492" max="9492" width="5.73046875" style="53" customWidth="1"/>
    <col min="9493" max="9493" width="8.46484375" style="53" customWidth="1"/>
    <col min="9494" max="9494" width="7.46484375" style="53" customWidth="1"/>
    <col min="9495" max="9495" width="5" style="53" customWidth="1"/>
    <col min="9496" max="9496" width="7.73046875" style="53" customWidth="1"/>
    <col min="9497" max="9728" width="9.06640625" style="53"/>
    <col min="9729" max="9730" width="2.265625" style="53" customWidth="1"/>
    <col min="9731" max="9731" width="17" style="53" customWidth="1"/>
    <col min="9732" max="9732" width="21.86328125" style="53" bestFit="1" customWidth="1"/>
    <col min="9733" max="9733" width="2.265625" style="53" customWidth="1"/>
    <col min="9734" max="9734" width="4.3984375" style="53" customWidth="1"/>
    <col min="9735" max="9735" width="2.265625" style="53" customWidth="1"/>
    <col min="9736" max="9736" width="14.73046875" style="53" customWidth="1"/>
    <col min="9737" max="9738" width="23.86328125" style="53" bestFit="1" customWidth="1"/>
    <col min="9739" max="9739" width="2.265625" style="53" customWidth="1"/>
    <col min="9740" max="9740" width="4.3984375" style="53" customWidth="1"/>
    <col min="9741" max="9741" width="2.265625" style="53" customWidth="1"/>
    <col min="9742" max="9742" width="13.73046875" style="53" customWidth="1"/>
    <col min="9743" max="9743" width="23.86328125" style="53" bestFit="1" customWidth="1"/>
    <col min="9744" max="9744" width="25.73046875" style="53" bestFit="1" customWidth="1"/>
    <col min="9745" max="9745" width="2.3984375" style="53" customWidth="1"/>
    <col min="9746" max="9746" width="7.86328125" style="53" customWidth="1"/>
    <col min="9747" max="9747" width="8.3984375" style="53" customWidth="1"/>
    <col min="9748" max="9748" width="5.73046875" style="53" customWidth="1"/>
    <col min="9749" max="9749" width="8.46484375" style="53" customWidth="1"/>
    <col min="9750" max="9750" width="7.46484375" style="53" customWidth="1"/>
    <col min="9751" max="9751" width="5" style="53" customWidth="1"/>
    <col min="9752" max="9752" width="7.73046875" style="53" customWidth="1"/>
    <col min="9753" max="9984" width="9.06640625" style="53"/>
    <col min="9985" max="9986" width="2.265625" style="53" customWidth="1"/>
    <col min="9987" max="9987" width="17" style="53" customWidth="1"/>
    <col min="9988" max="9988" width="21.86328125" style="53" bestFit="1" customWidth="1"/>
    <col min="9989" max="9989" width="2.265625" style="53" customWidth="1"/>
    <col min="9990" max="9990" width="4.3984375" style="53" customWidth="1"/>
    <col min="9991" max="9991" width="2.265625" style="53" customWidth="1"/>
    <col min="9992" max="9992" width="14.73046875" style="53" customWidth="1"/>
    <col min="9993" max="9994" width="23.86328125" style="53" bestFit="1" customWidth="1"/>
    <col min="9995" max="9995" width="2.265625" style="53" customWidth="1"/>
    <col min="9996" max="9996" width="4.3984375" style="53" customWidth="1"/>
    <col min="9997" max="9997" width="2.265625" style="53" customWidth="1"/>
    <col min="9998" max="9998" width="13.73046875" style="53" customWidth="1"/>
    <col min="9999" max="9999" width="23.86328125" style="53" bestFit="1" customWidth="1"/>
    <col min="10000" max="10000" width="25.73046875" style="53" bestFit="1" customWidth="1"/>
    <col min="10001" max="10001" width="2.3984375" style="53" customWidth="1"/>
    <col min="10002" max="10002" width="7.86328125" style="53" customWidth="1"/>
    <col min="10003" max="10003" width="8.3984375" style="53" customWidth="1"/>
    <col min="10004" max="10004" width="5.73046875" style="53" customWidth="1"/>
    <col min="10005" max="10005" width="8.46484375" style="53" customWidth="1"/>
    <col min="10006" max="10006" width="7.46484375" style="53" customWidth="1"/>
    <col min="10007" max="10007" width="5" style="53" customWidth="1"/>
    <col min="10008" max="10008" width="7.73046875" style="53" customWidth="1"/>
    <col min="10009" max="10240" width="9.06640625" style="53"/>
    <col min="10241" max="10242" width="2.265625" style="53" customWidth="1"/>
    <col min="10243" max="10243" width="17" style="53" customWidth="1"/>
    <col min="10244" max="10244" width="21.86328125" style="53" bestFit="1" customWidth="1"/>
    <col min="10245" max="10245" width="2.265625" style="53" customWidth="1"/>
    <col min="10246" max="10246" width="4.3984375" style="53" customWidth="1"/>
    <col min="10247" max="10247" width="2.265625" style="53" customWidth="1"/>
    <col min="10248" max="10248" width="14.73046875" style="53" customWidth="1"/>
    <col min="10249" max="10250" width="23.86328125" style="53" bestFit="1" customWidth="1"/>
    <col min="10251" max="10251" width="2.265625" style="53" customWidth="1"/>
    <col min="10252" max="10252" width="4.3984375" style="53" customWidth="1"/>
    <col min="10253" max="10253" width="2.265625" style="53" customWidth="1"/>
    <col min="10254" max="10254" width="13.73046875" style="53" customWidth="1"/>
    <col min="10255" max="10255" width="23.86328125" style="53" bestFit="1" customWidth="1"/>
    <col min="10256" max="10256" width="25.73046875" style="53" bestFit="1" customWidth="1"/>
    <col min="10257" max="10257" width="2.3984375" style="53" customWidth="1"/>
    <col min="10258" max="10258" width="7.86328125" style="53" customWidth="1"/>
    <col min="10259" max="10259" width="8.3984375" style="53" customWidth="1"/>
    <col min="10260" max="10260" width="5.73046875" style="53" customWidth="1"/>
    <col min="10261" max="10261" width="8.46484375" style="53" customWidth="1"/>
    <col min="10262" max="10262" width="7.46484375" style="53" customWidth="1"/>
    <col min="10263" max="10263" width="5" style="53" customWidth="1"/>
    <col min="10264" max="10264" width="7.73046875" style="53" customWidth="1"/>
    <col min="10265" max="10496" width="9.06640625" style="53"/>
    <col min="10497" max="10498" width="2.265625" style="53" customWidth="1"/>
    <col min="10499" max="10499" width="17" style="53" customWidth="1"/>
    <col min="10500" max="10500" width="21.86328125" style="53" bestFit="1" customWidth="1"/>
    <col min="10501" max="10501" width="2.265625" style="53" customWidth="1"/>
    <col min="10502" max="10502" width="4.3984375" style="53" customWidth="1"/>
    <col min="10503" max="10503" width="2.265625" style="53" customWidth="1"/>
    <col min="10504" max="10504" width="14.73046875" style="53" customWidth="1"/>
    <col min="10505" max="10506" width="23.86328125" style="53" bestFit="1" customWidth="1"/>
    <col min="10507" max="10507" width="2.265625" style="53" customWidth="1"/>
    <col min="10508" max="10508" width="4.3984375" style="53" customWidth="1"/>
    <col min="10509" max="10509" width="2.265625" style="53" customWidth="1"/>
    <col min="10510" max="10510" width="13.73046875" style="53" customWidth="1"/>
    <col min="10511" max="10511" width="23.86328125" style="53" bestFit="1" customWidth="1"/>
    <col min="10512" max="10512" width="25.73046875" style="53" bestFit="1" customWidth="1"/>
    <col min="10513" max="10513" width="2.3984375" style="53" customWidth="1"/>
    <col min="10514" max="10514" width="7.86328125" style="53" customWidth="1"/>
    <col min="10515" max="10515" width="8.3984375" style="53" customWidth="1"/>
    <col min="10516" max="10516" width="5.73046875" style="53" customWidth="1"/>
    <col min="10517" max="10517" width="8.46484375" style="53" customWidth="1"/>
    <col min="10518" max="10518" width="7.46484375" style="53" customWidth="1"/>
    <col min="10519" max="10519" width="5" style="53" customWidth="1"/>
    <col min="10520" max="10520" width="7.73046875" style="53" customWidth="1"/>
    <col min="10521" max="10752" width="9.06640625" style="53"/>
    <col min="10753" max="10754" width="2.265625" style="53" customWidth="1"/>
    <col min="10755" max="10755" width="17" style="53" customWidth="1"/>
    <col min="10756" max="10756" width="21.86328125" style="53" bestFit="1" customWidth="1"/>
    <col min="10757" max="10757" width="2.265625" style="53" customWidth="1"/>
    <col min="10758" max="10758" width="4.3984375" style="53" customWidth="1"/>
    <col min="10759" max="10759" width="2.265625" style="53" customWidth="1"/>
    <col min="10760" max="10760" width="14.73046875" style="53" customWidth="1"/>
    <col min="10761" max="10762" width="23.86328125" style="53" bestFit="1" customWidth="1"/>
    <col min="10763" max="10763" width="2.265625" style="53" customWidth="1"/>
    <col min="10764" max="10764" width="4.3984375" style="53" customWidth="1"/>
    <col min="10765" max="10765" width="2.265625" style="53" customWidth="1"/>
    <col min="10766" max="10766" width="13.73046875" style="53" customWidth="1"/>
    <col min="10767" max="10767" width="23.86328125" style="53" bestFit="1" customWidth="1"/>
    <col min="10768" max="10768" width="25.73046875" style="53" bestFit="1" customWidth="1"/>
    <col min="10769" max="10769" width="2.3984375" style="53" customWidth="1"/>
    <col min="10770" max="10770" width="7.86328125" style="53" customWidth="1"/>
    <col min="10771" max="10771" width="8.3984375" style="53" customWidth="1"/>
    <col min="10772" max="10772" width="5.73046875" style="53" customWidth="1"/>
    <col min="10773" max="10773" width="8.46484375" style="53" customWidth="1"/>
    <col min="10774" max="10774" width="7.46484375" style="53" customWidth="1"/>
    <col min="10775" max="10775" width="5" style="53" customWidth="1"/>
    <col min="10776" max="10776" width="7.73046875" style="53" customWidth="1"/>
    <col min="10777" max="11008" width="9.06640625" style="53"/>
    <col min="11009" max="11010" width="2.265625" style="53" customWidth="1"/>
    <col min="11011" max="11011" width="17" style="53" customWidth="1"/>
    <col min="11012" max="11012" width="21.86328125" style="53" bestFit="1" customWidth="1"/>
    <col min="11013" max="11013" width="2.265625" style="53" customWidth="1"/>
    <col min="11014" max="11014" width="4.3984375" style="53" customWidth="1"/>
    <col min="11015" max="11015" width="2.265625" style="53" customWidth="1"/>
    <col min="11016" max="11016" width="14.73046875" style="53" customWidth="1"/>
    <col min="11017" max="11018" width="23.86328125" style="53" bestFit="1" customWidth="1"/>
    <col min="11019" max="11019" width="2.265625" style="53" customWidth="1"/>
    <col min="11020" max="11020" width="4.3984375" style="53" customWidth="1"/>
    <col min="11021" max="11021" width="2.265625" style="53" customWidth="1"/>
    <col min="11022" max="11022" width="13.73046875" style="53" customWidth="1"/>
    <col min="11023" max="11023" width="23.86328125" style="53" bestFit="1" customWidth="1"/>
    <col min="11024" max="11024" width="25.73046875" style="53" bestFit="1" customWidth="1"/>
    <col min="11025" max="11025" width="2.3984375" style="53" customWidth="1"/>
    <col min="11026" max="11026" width="7.86328125" style="53" customWidth="1"/>
    <col min="11027" max="11027" width="8.3984375" style="53" customWidth="1"/>
    <col min="11028" max="11028" width="5.73046875" style="53" customWidth="1"/>
    <col min="11029" max="11029" width="8.46484375" style="53" customWidth="1"/>
    <col min="11030" max="11030" width="7.46484375" style="53" customWidth="1"/>
    <col min="11031" max="11031" width="5" style="53" customWidth="1"/>
    <col min="11032" max="11032" width="7.73046875" style="53" customWidth="1"/>
    <col min="11033" max="11264" width="9.06640625" style="53"/>
    <col min="11265" max="11266" width="2.265625" style="53" customWidth="1"/>
    <col min="11267" max="11267" width="17" style="53" customWidth="1"/>
    <col min="11268" max="11268" width="21.86328125" style="53" bestFit="1" customWidth="1"/>
    <col min="11269" max="11269" width="2.265625" style="53" customWidth="1"/>
    <col min="11270" max="11270" width="4.3984375" style="53" customWidth="1"/>
    <col min="11271" max="11271" width="2.265625" style="53" customWidth="1"/>
    <col min="11272" max="11272" width="14.73046875" style="53" customWidth="1"/>
    <col min="11273" max="11274" width="23.86328125" style="53" bestFit="1" customWidth="1"/>
    <col min="11275" max="11275" width="2.265625" style="53" customWidth="1"/>
    <col min="11276" max="11276" width="4.3984375" style="53" customWidth="1"/>
    <col min="11277" max="11277" width="2.265625" style="53" customWidth="1"/>
    <col min="11278" max="11278" width="13.73046875" style="53" customWidth="1"/>
    <col min="11279" max="11279" width="23.86328125" style="53" bestFit="1" customWidth="1"/>
    <col min="11280" max="11280" width="25.73046875" style="53" bestFit="1" customWidth="1"/>
    <col min="11281" max="11281" width="2.3984375" style="53" customWidth="1"/>
    <col min="11282" max="11282" width="7.86328125" style="53" customWidth="1"/>
    <col min="11283" max="11283" width="8.3984375" style="53" customWidth="1"/>
    <col min="11284" max="11284" width="5.73046875" style="53" customWidth="1"/>
    <col min="11285" max="11285" width="8.46484375" style="53" customWidth="1"/>
    <col min="11286" max="11286" width="7.46484375" style="53" customWidth="1"/>
    <col min="11287" max="11287" width="5" style="53" customWidth="1"/>
    <col min="11288" max="11288" width="7.73046875" style="53" customWidth="1"/>
    <col min="11289" max="11520" width="9.06640625" style="53"/>
    <col min="11521" max="11522" width="2.265625" style="53" customWidth="1"/>
    <col min="11523" max="11523" width="17" style="53" customWidth="1"/>
    <col min="11524" max="11524" width="21.86328125" style="53" bestFit="1" customWidth="1"/>
    <col min="11525" max="11525" width="2.265625" style="53" customWidth="1"/>
    <col min="11526" max="11526" width="4.3984375" style="53" customWidth="1"/>
    <col min="11527" max="11527" width="2.265625" style="53" customWidth="1"/>
    <col min="11528" max="11528" width="14.73046875" style="53" customWidth="1"/>
    <col min="11529" max="11530" width="23.86328125" style="53" bestFit="1" customWidth="1"/>
    <col min="11531" max="11531" width="2.265625" style="53" customWidth="1"/>
    <col min="11532" max="11532" width="4.3984375" style="53" customWidth="1"/>
    <col min="11533" max="11533" width="2.265625" style="53" customWidth="1"/>
    <col min="11534" max="11534" width="13.73046875" style="53" customWidth="1"/>
    <col min="11535" max="11535" width="23.86328125" style="53" bestFit="1" customWidth="1"/>
    <col min="11536" max="11536" width="25.73046875" style="53" bestFit="1" customWidth="1"/>
    <col min="11537" max="11537" width="2.3984375" style="53" customWidth="1"/>
    <col min="11538" max="11538" width="7.86328125" style="53" customWidth="1"/>
    <col min="11539" max="11539" width="8.3984375" style="53" customWidth="1"/>
    <col min="11540" max="11540" width="5.73046875" style="53" customWidth="1"/>
    <col min="11541" max="11541" width="8.46484375" style="53" customWidth="1"/>
    <col min="11542" max="11542" width="7.46484375" style="53" customWidth="1"/>
    <col min="11543" max="11543" width="5" style="53" customWidth="1"/>
    <col min="11544" max="11544" width="7.73046875" style="53" customWidth="1"/>
    <col min="11545" max="11776" width="9.06640625" style="53"/>
    <col min="11777" max="11778" width="2.265625" style="53" customWidth="1"/>
    <col min="11779" max="11779" width="17" style="53" customWidth="1"/>
    <col min="11780" max="11780" width="21.86328125" style="53" bestFit="1" customWidth="1"/>
    <col min="11781" max="11781" width="2.265625" style="53" customWidth="1"/>
    <col min="11782" max="11782" width="4.3984375" style="53" customWidth="1"/>
    <col min="11783" max="11783" width="2.265625" style="53" customWidth="1"/>
    <col min="11784" max="11784" width="14.73046875" style="53" customWidth="1"/>
    <col min="11785" max="11786" width="23.86328125" style="53" bestFit="1" customWidth="1"/>
    <col min="11787" max="11787" width="2.265625" style="53" customWidth="1"/>
    <col min="11788" max="11788" width="4.3984375" style="53" customWidth="1"/>
    <col min="11789" max="11789" width="2.265625" style="53" customWidth="1"/>
    <col min="11790" max="11790" width="13.73046875" style="53" customWidth="1"/>
    <col min="11791" max="11791" width="23.86328125" style="53" bestFit="1" customWidth="1"/>
    <col min="11792" max="11792" width="25.73046875" style="53" bestFit="1" customWidth="1"/>
    <col min="11793" max="11793" width="2.3984375" style="53" customWidth="1"/>
    <col min="11794" max="11794" width="7.86328125" style="53" customWidth="1"/>
    <col min="11795" max="11795" width="8.3984375" style="53" customWidth="1"/>
    <col min="11796" max="11796" width="5.73046875" style="53" customWidth="1"/>
    <col min="11797" max="11797" width="8.46484375" style="53" customWidth="1"/>
    <col min="11798" max="11798" width="7.46484375" style="53" customWidth="1"/>
    <col min="11799" max="11799" width="5" style="53" customWidth="1"/>
    <col min="11800" max="11800" width="7.73046875" style="53" customWidth="1"/>
    <col min="11801" max="12032" width="9.06640625" style="53"/>
    <col min="12033" max="12034" width="2.265625" style="53" customWidth="1"/>
    <col min="12035" max="12035" width="17" style="53" customWidth="1"/>
    <col min="12036" max="12036" width="21.86328125" style="53" bestFit="1" customWidth="1"/>
    <col min="12037" max="12037" width="2.265625" style="53" customWidth="1"/>
    <col min="12038" max="12038" width="4.3984375" style="53" customWidth="1"/>
    <col min="12039" max="12039" width="2.265625" style="53" customWidth="1"/>
    <col min="12040" max="12040" width="14.73046875" style="53" customWidth="1"/>
    <col min="12041" max="12042" width="23.86328125" style="53" bestFit="1" customWidth="1"/>
    <col min="12043" max="12043" width="2.265625" style="53" customWidth="1"/>
    <col min="12044" max="12044" width="4.3984375" style="53" customWidth="1"/>
    <col min="12045" max="12045" width="2.265625" style="53" customWidth="1"/>
    <col min="12046" max="12046" width="13.73046875" style="53" customWidth="1"/>
    <col min="12047" max="12047" width="23.86328125" style="53" bestFit="1" customWidth="1"/>
    <col min="12048" max="12048" width="25.73046875" style="53" bestFit="1" customWidth="1"/>
    <col min="12049" max="12049" width="2.3984375" style="53" customWidth="1"/>
    <col min="12050" max="12050" width="7.86328125" style="53" customWidth="1"/>
    <col min="12051" max="12051" width="8.3984375" style="53" customWidth="1"/>
    <col min="12052" max="12052" width="5.73046875" style="53" customWidth="1"/>
    <col min="12053" max="12053" width="8.46484375" style="53" customWidth="1"/>
    <col min="12054" max="12054" width="7.46484375" style="53" customWidth="1"/>
    <col min="12055" max="12055" width="5" style="53" customWidth="1"/>
    <col min="12056" max="12056" width="7.73046875" style="53" customWidth="1"/>
    <col min="12057" max="12288" width="9.06640625" style="53"/>
    <col min="12289" max="12290" width="2.265625" style="53" customWidth="1"/>
    <col min="12291" max="12291" width="17" style="53" customWidth="1"/>
    <col min="12292" max="12292" width="21.86328125" style="53" bestFit="1" customWidth="1"/>
    <col min="12293" max="12293" width="2.265625" style="53" customWidth="1"/>
    <col min="12294" max="12294" width="4.3984375" style="53" customWidth="1"/>
    <col min="12295" max="12295" width="2.265625" style="53" customWidth="1"/>
    <col min="12296" max="12296" width="14.73046875" style="53" customWidth="1"/>
    <col min="12297" max="12298" width="23.86328125" style="53" bestFit="1" customWidth="1"/>
    <col min="12299" max="12299" width="2.265625" style="53" customWidth="1"/>
    <col min="12300" max="12300" width="4.3984375" style="53" customWidth="1"/>
    <col min="12301" max="12301" width="2.265625" style="53" customWidth="1"/>
    <col min="12302" max="12302" width="13.73046875" style="53" customWidth="1"/>
    <col min="12303" max="12303" width="23.86328125" style="53" bestFit="1" customWidth="1"/>
    <col min="12304" max="12304" width="25.73046875" style="53" bestFit="1" customWidth="1"/>
    <col min="12305" max="12305" width="2.3984375" style="53" customWidth="1"/>
    <col min="12306" max="12306" width="7.86328125" style="53" customWidth="1"/>
    <col min="12307" max="12307" width="8.3984375" style="53" customWidth="1"/>
    <col min="12308" max="12308" width="5.73046875" style="53" customWidth="1"/>
    <col min="12309" max="12309" width="8.46484375" style="53" customWidth="1"/>
    <col min="12310" max="12310" width="7.46484375" style="53" customWidth="1"/>
    <col min="12311" max="12311" width="5" style="53" customWidth="1"/>
    <col min="12312" max="12312" width="7.73046875" style="53" customWidth="1"/>
    <col min="12313" max="12544" width="9.06640625" style="53"/>
    <col min="12545" max="12546" width="2.265625" style="53" customWidth="1"/>
    <col min="12547" max="12547" width="17" style="53" customWidth="1"/>
    <col min="12548" max="12548" width="21.86328125" style="53" bestFit="1" customWidth="1"/>
    <col min="12549" max="12549" width="2.265625" style="53" customWidth="1"/>
    <col min="12550" max="12550" width="4.3984375" style="53" customWidth="1"/>
    <col min="12551" max="12551" width="2.265625" style="53" customWidth="1"/>
    <col min="12552" max="12552" width="14.73046875" style="53" customWidth="1"/>
    <col min="12553" max="12554" width="23.86328125" style="53" bestFit="1" customWidth="1"/>
    <col min="12555" max="12555" width="2.265625" style="53" customWidth="1"/>
    <col min="12556" max="12556" width="4.3984375" style="53" customWidth="1"/>
    <col min="12557" max="12557" width="2.265625" style="53" customWidth="1"/>
    <col min="12558" max="12558" width="13.73046875" style="53" customWidth="1"/>
    <col min="12559" max="12559" width="23.86328125" style="53" bestFit="1" customWidth="1"/>
    <col min="12560" max="12560" width="25.73046875" style="53" bestFit="1" customWidth="1"/>
    <col min="12561" max="12561" width="2.3984375" style="53" customWidth="1"/>
    <col min="12562" max="12562" width="7.86328125" style="53" customWidth="1"/>
    <col min="12563" max="12563" width="8.3984375" style="53" customWidth="1"/>
    <col min="12564" max="12564" width="5.73046875" style="53" customWidth="1"/>
    <col min="12565" max="12565" width="8.46484375" style="53" customWidth="1"/>
    <col min="12566" max="12566" width="7.46484375" style="53" customWidth="1"/>
    <col min="12567" max="12567" width="5" style="53" customWidth="1"/>
    <col min="12568" max="12568" width="7.73046875" style="53" customWidth="1"/>
    <col min="12569" max="12800" width="9.06640625" style="53"/>
    <col min="12801" max="12802" width="2.265625" style="53" customWidth="1"/>
    <col min="12803" max="12803" width="17" style="53" customWidth="1"/>
    <col min="12804" max="12804" width="21.86328125" style="53" bestFit="1" customWidth="1"/>
    <col min="12805" max="12805" width="2.265625" style="53" customWidth="1"/>
    <col min="12806" max="12806" width="4.3984375" style="53" customWidth="1"/>
    <col min="12807" max="12807" width="2.265625" style="53" customWidth="1"/>
    <col min="12808" max="12808" width="14.73046875" style="53" customWidth="1"/>
    <col min="12809" max="12810" width="23.86328125" style="53" bestFit="1" customWidth="1"/>
    <col min="12811" max="12811" width="2.265625" style="53" customWidth="1"/>
    <col min="12812" max="12812" width="4.3984375" style="53" customWidth="1"/>
    <col min="12813" max="12813" width="2.265625" style="53" customWidth="1"/>
    <col min="12814" max="12814" width="13.73046875" style="53" customWidth="1"/>
    <col min="12815" max="12815" width="23.86328125" style="53" bestFit="1" customWidth="1"/>
    <col min="12816" max="12816" width="25.73046875" style="53" bestFit="1" customWidth="1"/>
    <col min="12817" max="12817" width="2.3984375" style="53" customWidth="1"/>
    <col min="12818" max="12818" width="7.86328125" style="53" customWidth="1"/>
    <col min="12819" max="12819" width="8.3984375" style="53" customWidth="1"/>
    <col min="12820" max="12820" width="5.73046875" style="53" customWidth="1"/>
    <col min="12821" max="12821" width="8.46484375" style="53" customWidth="1"/>
    <col min="12822" max="12822" width="7.46484375" style="53" customWidth="1"/>
    <col min="12823" max="12823" width="5" style="53" customWidth="1"/>
    <col min="12824" max="12824" width="7.73046875" style="53" customWidth="1"/>
    <col min="12825" max="13056" width="9.06640625" style="53"/>
    <col min="13057" max="13058" width="2.265625" style="53" customWidth="1"/>
    <col min="13059" max="13059" width="17" style="53" customWidth="1"/>
    <col min="13060" max="13060" width="21.86328125" style="53" bestFit="1" customWidth="1"/>
    <col min="13061" max="13061" width="2.265625" style="53" customWidth="1"/>
    <col min="13062" max="13062" width="4.3984375" style="53" customWidth="1"/>
    <col min="13063" max="13063" width="2.265625" style="53" customWidth="1"/>
    <col min="13064" max="13064" width="14.73046875" style="53" customWidth="1"/>
    <col min="13065" max="13066" width="23.86328125" style="53" bestFit="1" customWidth="1"/>
    <col min="13067" max="13067" width="2.265625" style="53" customWidth="1"/>
    <col min="13068" max="13068" width="4.3984375" style="53" customWidth="1"/>
    <col min="13069" max="13069" width="2.265625" style="53" customWidth="1"/>
    <col min="13070" max="13070" width="13.73046875" style="53" customWidth="1"/>
    <col min="13071" max="13071" width="23.86328125" style="53" bestFit="1" customWidth="1"/>
    <col min="13072" max="13072" width="25.73046875" style="53" bestFit="1" customWidth="1"/>
    <col min="13073" max="13073" width="2.3984375" style="53" customWidth="1"/>
    <col min="13074" max="13074" width="7.86328125" style="53" customWidth="1"/>
    <col min="13075" max="13075" width="8.3984375" style="53" customWidth="1"/>
    <col min="13076" max="13076" width="5.73046875" style="53" customWidth="1"/>
    <col min="13077" max="13077" width="8.46484375" style="53" customWidth="1"/>
    <col min="13078" max="13078" width="7.46484375" style="53" customWidth="1"/>
    <col min="13079" max="13079" width="5" style="53" customWidth="1"/>
    <col min="13080" max="13080" width="7.73046875" style="53" customWidth="1"/>
    <col min="13081" max="13312" width="9.06640625" style="53"/>
    <col min="13313" max="13314" width="2.265625" style="53" customWidth="1"/>
    <col min="13315" max="13315" width="17" style="53" customWidth="1"/>
    <col min="13316" max="13316" width="21.86328125" style="53" bestFit="1" customWidth="1"/>
    <col min="13317" max="13317" width="2.265625" style="53" customWidth="1"/>
    <col min="13318" max="13318" width="4.3984375" style="53" customWidth="1"/>
    <col min="13319" max="13319" width="2.265625" style="53" customWidth="1"/>
    <col min="13320" max="13320" width="14.73046875" style="53" customWidth="1"/>
    <col min="13321" max="13322" width="23.86328125" style="53" bestFit="1" customWidth="1"/>
    <col min="13323" max="13323" width="2.265625" style="53" customWidth="1"/>
    <col min="13324" max="13324" width="4.3984375" style="53" customWidth="1"/>
    <col min="13325" max="13325" width="2.265625" style="53" customWidth="1"/>
    <col min="13326" max="13326" width="13.73046875" style="53" customWidth="1"/>
    <col min="13327" max="13327" width="23.86328125" style="53" bestFit="1" customWidth="1"/>
    <col min="13328" max="13328" width="25.73046875" style="53" bestFit="1" customWidth="1"/>
    <col min="13329" max="13329" width="2.3984375" style="53" customWidth="1"/>
    <col min="13330" max="13330" width="7.86328125" style="53" customWidth="1"/>
    <col min="13331" max="13331" width="8.3984375" style="53" customWidth="1"/>
    <col min="13332" max="13332" width="5.73046875" style="53" customWidth="1"/>
    <col min="13333" max="13333" width="8.46484375" style="53" customWidth="1"/>
    <col min="13334" max="13334" width="7.46484375" style="53" customWidth="1"/>
    <col min="13335" max="13335" width="5" style="53" customWidth="1"/>
    <col min="13336" max="13336" width="7.73046875" style="53" customWidth="1"/>
    <col min="13337" max="13568" width="9.06640625" style="53"/>
    <col min="13569" max="13570" width="2.265625" style="53" customWidth="1"/>
    <col min="13571" max="13571" width="17" style="53" customWidth="1"/>
    <col min="13572" max="13572" width="21.86328125" style="53" bestFit="1" customWidth="1"/>
    <col min="13573" max="13573" width="2.265625" style="53" customWidth="1"/>
    <col min="13574" max="13574" width="4.3984375" style="53" customWidth="1"/>
    <col min="13575" max="13575" width="2.265625" style="53" customWidth="1"/>
    <col min="13576" max="13576" width="14.73046875" style="53" customWidth="1"/>
    <col min="13577" max="13578" width="23.86328125" style="53" bestFit="1" customWidth="1"/>
    <col min="13579" max="13579" width="2.265625" style="53" customWidth="1"/>
    <col min="13580" max="13580" width="4.3984375" style="53" customWidth="1"/>
    <col min="13581" max="13581" width="2.265625" style="53" customWidth="1"/>
    <col min="13582" max="13582" width="13.73046875" style="53" customWidth="1"/>
    <col min="13583" max="13583" width="23.86328125" style="53" bestFit="1" customWidth="1"/>
    <col min="13584" max="13584" width="25.73046875" style="53" bestFit="1" customWidth="1"/>
    <col min="13585" max="13585" width="2.3984375" style="53" customWidth="1"/>
    <col min="13586" max="13586" width="7.86328125" style="53" customWidth="1"/>
    <col min="13587" max="13587" width="8.3984375" style="53" customWidth="1"/>
    <col min="13588" max="13588" width="5.73046875" style="53" customWidth="1"/>
    <col min="13589" max="13589" width="8.46484375" style="53" customWidth="1"/>
    <col min="13590" max="13590" width="7.46484375" style="53" customWidth="1"/>
    <col min="13591" max="13591" width="5" style="53" customWidth="1"/>
    <col min="13592" max="13592" width="7.73046875" style="53" customWidth="1"/>
    <col min="13593" max="13824" width="9.06640625" style="53"/>
    <col min="13825" max="13826" width="2.265625" style="53" customWidth="1"/>
    <col min="13827" max="13827" width="17" style="53" customWidth="1"/>
    <col min="13828" max="13828" width="21.86328125" style="53" bestFit="1" customWidth="1"/>
    <col min="13829" max="13829" width="2.265625" style="53" customWidth="1"/>
    <col min="13830" max="13830" width="4.3984375" style="53" customWidth="1"/>
    <col min="13831" max="13831" width="2.265625" style="53" customWidth="1"/>
    <col min="13832" max="13832" width="14.73046875" style="53" customWidth="1"/>
    <col min="13833" max="13834" width="23.86328125" style="53" bestFit="1" customWidth="1"/>
    <col min="13835" max="13835" width="2.265625" style="53" customWidth="1"/>
    <col min="13836" max="13836" width="4.3984375" style="53" customWidth="1"/>
    <col min="13837" max="13837" width="2.265625" style="53" customWidth="1"/>
    <col min="13838" max="13838" width="13.73046875" style="53" customWidth="1"/>
    <col min="13839" max="13839" width="23.86328125" style="53" bestFit="1" customWidth="1"/>
    <col min="13840" max="13840" width="25.73046875" style="53" bestFit="1" customWidth="1"/>
    <col min="13841" max="13841" width="2.3984375" style="53" customWidth="1"/>
    <col min="13842" max="13842" width="7.86328125" style="53" customWidth="1"/>
    <col min="13843" max="13843" width="8.3984375" style="53" customWidth="1"/>
    <col min="13844" max="13844" width="5.73046875" style="53" customWidth="1"/>
    <col min="13845" max="13845" width="8.46484375" style="53" customWidth="1"/>
    <col min="13846" max="13846" width="7.46484375" style="53" customWidth="1"/>
    <col min="13847" max="13847" width="5" style="53" customWidth="1"/>
    <col min="13848" max="13848" width="7.73046875" style="53" customWidth="1"/>
    <col min="13849" max="14080" width="9.06640625" style="53"/>
    <col min="14081" max="14082" width="2.265625" style="53" customWidth="1"/>
    <col min="14083" max="14083" width="17" style="53" customWidth="1"/>
    <col min="14084" max="14084" width="21.86328125" style="53" bestFit="1" customWidth="1"/>
    <col min="14085" max="14085" width="2.265625" style="53" customWidth="1"/>
    <col min="14086" max="14086" width="4.3984375" style="53" customWidth="1"/>
    <col min="14087" max="14087" width="2.265625" style="53" customWidth="1"/>
    <col min="14088" max="14088" width="14.73046875" style="53" customWidth="1"/>
    <col min="14089" max="14090" width="23.86328125" style="53" bestFit="1" customWidth="1"/>
    <col min="14091" max="14091" width="2.265625" style="53" customWidth="1"/>
    <col min="14092" max="14092" width="4.3984375" style="53" customWidth="1"/>
    <col min="14093" max="14093" width="2.265625" style="53" customWidth="1"/>
    <col min="14094" max="14094" width="13.73046875" style="53" customWidth="1"/>
    <col min="14095" max="14095" width="23.86328125" style="53" bestFit="1" customWidth="1"/>
    <col min="14096" max="14096" width="25.73046875" style="53" bestFit="1" customWidth="1"/>
    <col min="14097" max="14097" width="2.3984375" style="53" customWidth="1"/>
    <col min="14098" max="14098" width="7.86328125" style="53" customWidth="1"/>
    <col min="14099" max="14099" width="8.3984375" style="53" customWidth="1"/>
    <col min="14100" max="14100" width="5.73046875" style="53" customWidth="1"/>
    <col min="14101" max="14101" width="8.46484375" style="53" customWidth="1"/>
    <col min="14102" max="14102" width="7.46484375" style="53" customWidth="1"/>
    <col min="14103" max="14103" width="5" style="53" customWidth="1"/>
    <col min="14104" max="14104" width="7.73046875" style="53" customWidth="1"/>
    <col min="14105" max="14336" width="9.06640625" style="53"/>
    <col min="14337" max="14338" width="2.265625" style="53" customWidth="1"/>
    <col min="14339" max="14339" width="17" style="53" customWidth="1"/>
    <col min="14340" max="14340" width="21.86328125" style="53" bestFit="1" customWidth="1"/>
    <col min="14341" max="14341" width="2.265625" style="53" customWidth="1"/>
    <col min="14342" max="14342" width="4.3984375" style="53" customWidth="1"/>
    <col min="14343" max="14343" width="2.265625" style="53" customWidth="1"/>
    <col min="14344" max="14344" width="14.73046875" style="53" customWidth="1"/>
    <col min="14345" max="14346" width="23.86328125" style="53" bestFit="1" customWidth="1"/>
    <col min="14347" max="14347" width="2.265625" style="53" customWidth="1"/>
    <col min="14348" max="14348" width="4.3984375" style="53" customWidth="1"/>
    <col min="14349" max="14349" width="2.265625" style="53" customWidth="1"/>
    <col min="14350" max="14350" width="13.73046875" style="53" customWidth="1"/>
    <col min="14351" max="14351" width="23.86328125" style="53" bestFit="1" customWidth="1"/>
    <col min="14352" max="14352" width="25.73046875" style="53" bestFit="1" customWidth="1"/>
    <col min="14353" max="14353" width="2.3984375" style="53" customWidth="1"/>
    <col min="14354" max="14354" width="7.86328125" style="53" customWidth="1"/>
    <col min="14355" max="14355" width="8.3984375" style="53" customWidth="1"/>
    <col min="14356" max="14356" width="5.73046875" style="53" customWidth="1"/>
    <col min="14357" max="14357" width="8.46484375" style="53" customWidth="1"/>
    <col min="14358" max="14358" width="7.46484375" style="53" customWidth="1"/>
    <col min="14359" max="14359" width="5" style="53" customWidth="1"/>
    <col min="14360" max="14360" width="7.73046875" style="53" customWidth="1"/>
    <col min="14361" max="14592" width="9.06640625" style="53"/>
    <col min="14593" max="14594" width="2.265625" style="53" customWidth="1"/>
    <col min="14595" max="14595" width="17" style="53" customWidth="1"/>
    <col min="14596" max="14596" width="21.86328125" style="53" bestFit="1" customWidth="1"/>
    <col min="14597" max="14597" width="2.265625" style="53" customWidth="1"/>
    <col min="14598" max="14598" width="4.3984375" style="53" customWidth="1"/>
    <col min="14599" max="14599" width="2.265625" style="53" customWidth="1"/>
    <col min="14600" max="14600" width="14.73046875" style="53" customWidth="1"/>
    <col min="14601" max="14602" width="23.86328125" style="53" bestFit="1" customWidth="1"/>
    <col min="14603" max="14603" width="2.265625" style="53" customWidth="1"/>
    <col min="14604" max="14604" width="4.3984375" style="53" customWidth="1"/>
    <col min="14605" max="14605" width="2.265625" style="53" customWidth="1"/>
    <col min="14606" max="14606" width="13.73046875" style="53" customWidth="1"/>
    <col min="14607" max="14607" width="23.86328125" style="53" bestFit="1" customWidth="1"/>
    <col min="14608" max="14608" width="25.73046875" style="53" bestFit="1" customWidth="1"/>
    <col min="14609" max="14609" width="2.3984375" style="53" customWidth="1"/>
    <col min="14610" max="14610" width="7.86328125" style="53" customWidth="1"/>
    <col min="14611" max="14611" width="8.3984375" style="53" customWidth="1"/>
    <col min="14612" max="14612" width="5.73046875" style="53" customWidth="1"/>
    <col min="14613" max="14613" width="8.46484375" style="53" customWidth="1"/>
    <col min="14614" max="14614" width="7.46484375" style="53" customWidth="1"/>
    <col min="14615" max="14615" width="5" style="53" customWidth="1"/>
    <col min="14616" max="14616" width="7.73046875" style="53" customWidth="1"/>
    <col min="14617" max="14848" width="9.06640625" style="53"/>
    <col min="14849" max="14850" width="2.265625" style="53" customWidth="1"/>
    <col min="14851" max="14851" width="17" style="53" customWidth="1"/>
    <col min="14852" max="14852" width="21.86328125" style="53" bestFit="1" customWidth="1"/>
    <col min="14853" max="14853" width="2.265625" style="53" customWidth="1"/>
    <col min="14854" max="14854" width="4.3984375" style="53" customWidth="1"/>
    <col min="14855" max="14855" width="2.265625" style="53" customWidth="1"/>
    <col min="14856" max="14856" width="14.73046875" style="53" customWidth="1"/>
    <col min="14857" max="14858" width="23.86328125" style="53" bestFit="1" customWidth="1"/>
    <col min="14859" max="14859" width="2.265625" style="53" customWidth="1"/>
    <col min="14860" max="14860" width="4.3984375" style="53" customWidth="1"/>
    <col min="14861" max="14861" width="2.265625" style="53" customWidth="1"/>
    <col min="14862" max="14862" width="13.73046875" style="53" customWidth="1"/>
    <col min="14863" max="14863" width="23.86328125" style="53" bestFit="1" customWidth="1"/>
    <col min="14864" max="14864" width="25.73046875" style="53" bestFit="1" customWidth="1"/>
    <col min="14865" max="14865" width="2.3984375" style="53" customWidth="1"/>
    <col min="14866" max="14866" width="7.86328125" style="53" customWidth="1"/>
    <col min="14867" max="14867" width="8.3984375" style="53" customWidth="1"/>
    <col min="14868" max="14868" width="5.73046875" style="53" customWidth="1"/>
    <col min="14869" max="14869" width="8.46484375" style="53" customWidth="1"/>
    <col min="14870" max="14870" width="7.46484375" style="53" customWidth="1"/>
    <col min="14871" max="14871" width="5" style="53" customWidth="1"/>
    <col min="14872" max="14872" width="7.73046875" style="53" customWidth="1"/>
    <col min="14873" max="15104" width="9.06640625" style="53"/>
    <col min="15105" max="15106" width="2.265625" style="53" customWidth="1"/>
    <col min="15107" max="15107" width="17" style="53" customWidth="1"/>
    <col min="15108" max="15108" width="21.86328125" style="53" bestFit="1" customWidth="1"/>
    <col min="15109" max="15109" width="2.265625" style="53" customWidth="1"/>
    <col min="15110" max="15110" width="4.3984375" style="53" customWidth="1"/>
    <col min="15111" max="15111" width="2.265625" style="53" customWidth="1"/>
    <col min="15112" max="15112" width="14.73046875" style="53" customWidth="1"/>
    <col min="15113" max="15114" width="23.86328125" style="53" bestFit="1" customWidth="1"/>
    <col min="15115" max="15115" width="2.265625" style="53" customWidth="1"/>
    <col min="15116" max="15116" width="4.3984375" style="53" customWidth="1"/>
    <col min="15117" max="15117" width="2.265625" style="53" customWidth="1"/>
    <col min="15118" max="15118" width="13.73046875" style="53" customWidth="1"/>
    <col min="15119" max="15119" width="23.86328125" style="53" bestFit="1" customWidth="1"/>
    <col min="15120" max="15120" width="25.73046875" style="53" bestFit="1" customWidth="1"/>
    <col min="15121" max="15121" width="2.3984375" style="53" customWidth="1"/>
    <col min="15122" max="15122" width="7.86328125" style="53" customWidth="1"/>
    <col min="15123" max="15123" width="8.3984375" style="53" customWidth="1"/>
    <col min="15124" max="15124" width="5.73046875" style="53" customWidth="1"/>
    <col min="15125" max="15125" width="8.46484375" style="53" customWidth="1"/>
    <col min="15126" max="15126" width="7.46484375" style="53" customWidth="1"/>
    <col min="15127" max="15127" width="5" style="53" customWidth="1"/>
    <col min="15128" max="15128" width="7.73046875" style="53" customWidth="1"/>
    <col min="15129" max="15360" width="9.06640625" style="53"/>
    <col min="15361" max="15362" width="2.265625" style="53" customWidth="1"/>
    <col min="15363" max="15363" width="17" style="53" customWidth="1"/>
    <col min="15364" max="15364" width="21.86328125" style="53" bestFit="1" customWidth="1"/>
    <col min="15365" max="15365" width="2.265625" style="53" customWidth="1"/>
    <col min="15366" max="15366" width="4.3984375" style="53" customWidth="1"/>
    <col min="15367" max="15367" width="2.265625" style="53" customWidth="1"/>
    <col min="15368" max="15368" width="14.73046875" style="53" customWidth="1"/>
    <col min="15369" max="15370" width="23.86328125" style="53" bestFit="1" customWidth="1"/>
    <col min="15371" max="15371" width="2.265625" style="53" customWidth="1"/>
    <col min="15372" max="15372" width="4.3984375" style="53" customWidth="1"/>
    <col min="15373" max="15373" width="2.265625" style="53" customWidth="1"/>
    <col min="15374" max="15374" width="13.73046875" style="53" customWidth="1"/>
    <col min="15375" max="15375" width="23.86328125" style="53" bestFit="1" customWidth="1"/>
    <col min="15376" max="15376" width="25.73046875" style="53" bestFit="1" customWidth="1"/>
    <col min="15377" max="15377" width="2.3984375" style="53" customWidth="1"/>
    <col min="15378" max="15378" width="7.86328125" style="53" customWidth="1"/>
    <col min="15379" max="15379" width="8.3984375" style="53" customWidth="1"/>
    <col min="15380" max="15380" width="5.73046875" style="53" customWidth="1"/>
    <col min="15381" max="15381" width="8.46484375" style="53" customWidth="1"/>
    <col min="15382" max="15382" width="7.46484375" style="53" customWidth="1"/>
    <col min="15383" max="15383" width="5" style="53" customWidth="1"/>
    <col min="15384" max="15384" width="7.73046875" style="53" customWidth="1"/>
    <col min="15385" max="15616" width="9.06640625" style="53"/>
    <col min="15617" max="15618" width="2.265625" style="53" customWidth="1"/>
    <col min="15619" max="15619" width="17" style="53" customWidth="1"/>
    <col min="15620" max="15620" width="21.86328125" style="53" bestFit="1" customWidth="1"/>
    <col min="15621" max="15621" width="2.265625" style="53" customWidth="1"/>
    <col min="15622" max="15622" width="4.3984375" style="53" customWidth="1"/>
    <col min="15623" max="15623" width="2.265625" style="53" customWidth="1"/>
    <col min="15624" max="15624" width="14.73046875" style="53" customWidth="1"/>
    <col min="15625" max="15626" width="23.86328125" style="53" bestFit="1" customWidth="1"/>
    <col min="15627" max="15627" width="2.265625" style="53" customWidth="1"/>
    <col min="15628" max="15628" width="4.3984375" style="53" customWidth="1"/>
    <col min="15629" max="15629" width="2.265625" style="53" customWidth="1"/>
    <col min="15630" max="15630" width="13.73046875" style="53" customWidth="1"/>
    <col min="15631" max="15631" width="23.86328125" style="53" bestFit="1" customWidth="1"/>
    <col min="15632" max="15632" width="25.73046875" style="53" bestFit="1" customWidth="1"/>
    <col min="15633" max="15633" width="2.3984375" style="53" customWidth="1"/>
    <col min="15634" max="15634" width="7.86328125" style="53" customWidth="1"/>
    <col min="15635" max="15635" width="8.3984375" style="53" customWidth="1"/>
    <col min="15636" max="15636" width="5.73046875" style="53" customWidth="1"/>
    <col min="15637" max="15637" width="8.46484375" style="53" customWidth="1"/>
    <col min="15638" max="15638" width="7.46484375" style="53" customWidth="1"/>
    <col min="15639" max="15639" width="5" style="53" customWidth="1"/>
    <col min="15640" max="15640" width="7.73046875" style="53" customWidth="1"/>
    <col min="15641" max="15872" width="9.06640625" style="53"/>
    <col min="15873" max="15874" width="2.265625" style="53" customWidth="1"/>
    <col min="15875" max="15875" width="17" style="53" customWidth="1"/>
    <col min="15876" max="15876" width="21.86328125" style="53" bestFit="1" customWidth="1"/>
    <col min="15877" max="15877" width="2.265625" style="53" customWidth="1"/>
    <col min="15878" max="15878" width="4.3984375" style="53" customWidth="1"/>
    <col min="15879" max="15879" width="2.265625" style="53" customWidth="1"/>
    <col min="15880" max="15880" width="14.73046875" style="53" customWidth="1"/>
    <col min="15881" max="15882" width="23.86328125" style="53" bestFit="1" customWidth="1"/>
    <col min="15883" max="15883" width="2.265625" style="53" customWidth="1"/>
    <col min="15884" max="15884" width="4.3984375" style="53" customWidth="1"/>
    <col min="15885" max="15885" width="2.265625" style="53" customWidth="1"/>
    <col min="15886" max="15886" width="13.73046875" style="53" customWidth="1"/>
    <col min="15887" max="15887" width="23.86328125" style="53" bestFit="1" customWidth="1"/>
    <col min="15888" max="15888" width="25.73046875" style="53" bestFit="1" customWidth="1"/>
    <col min="15889" max="15889" width="2.3984375" style="53" customWidth="1"/>
    <col min="15890" max="15890" width="7.86328125" style="53" customWidth="1"/>
    <col min="15891" max="15891" width="8.3984375" style="53" customWidth="1"/>
    <col min="15892" max="15892" width="5.73046875" style="53" customWidth="1"/>
    <col min="15893" max="15893" width="8.46484375" style="53" customWidth="1"/>
    <col min="15894" max="15894" width="7.46484375" style="53" customWidth="1"/>
    <col min="15895" max="15895" width="5" style="53" customWidth="1"/>
    <col min="15896" max="15896" width="7.73046875" style="53" customWidth="1"/>
    <col min="15897" max="16128" width="9.06640625" style="53"/>
    <col min="16129" max="16130" width="2.265625" style="53" customWidth="1"/>
    <col min="16131" max="16131" width="17" style="53" customWidth="1"/>
    <col min="16132" max="16132" width="21.86328125" style="53" bestFit="1" customWidth="1"/>
    <col min="16133" max="16133" width="2.265625" style="53" customWidth="1"/>
    <col min="16134" max="16134" width="4.3984375" style="53" customWidth="1"/>
    <col min="16135" max="16135" width="2.265625" style="53" customWidth="1"/>
    <col min="16136" max="16136" width="14.73046875" style="53" customWidth="1"/>
    <col min="16137" max="16138" width="23.86328125" style="53" bestFit="1" customWidth="1"/>
    <col min="16139" max="16139" width="2.265625" style="53" customWidth="1"/>
    <col min="16140" max="16140" width="4.3984375" style="53" customWidth="1"/>
    <col min="16141" max="16141" width="2.265625" style="53" customWidth="1"/>
    <col min="16142" max="16142" width="13.73046875" style="53" customWidth="1"/>
    <col min="16143" max="16143" width="23.86328125" style="53" bestFit="1" customWidth="1"/>
    <col min="16144" max="16144" width="25.73046875" style="53" bestFit="1" customWidth="1"/>
    <col min="16145" max="16145" width="2.3984375" style="53" customWidth="1"/>
    <col min="16146" max="16146" width="7.86328125" style="53" customWidth="1"/>
    <col min="16147" max="16147" width="8.3984375" style="53" customWidth="1"/>
    <col min="16148" max="16148" width="5.73046875" style="53" customWidth="1"/>
    <col min="16149" max="16149" width="8.46484375" style="53" customWidth="1"/>
    <col min="16150" max="16150" width="7.46484375" style="53" customWidth="1"/>
    <col min="16151" max="16151" width="5" style="53" customWidth="1"/>
    <col min="16152" max="16152" width="7.73046875" style="53" customWidth="1"/>
    <col min="16153" max="16384" width="9.06640625" style="53"/>
  </cols>
  <sheetData>
    <row r="1" spans="1:23" x14ac:dyDescent="0.5">
      <c r="A1" s="51" t="s">
        <v>185</v>
      </c>
      <c r="B1" s="52"/>
      <c r="E1" s="52"/>
      <c r="G1" s="52"/>
      <c r="K1" s="52"/>
      <c r="M1" s="52"/>
      <c r="P1" s="52"/>
    </row>
    <row r="2" spans="1:23" x14ac:dyDescent="0.5">
      <c r="A2" s="51"/>
      <c r="B2" s="52"/>
      <c r="E2" s="52"/>
      <c r="G2" s="52"/>
      <c r="K2" s="52"/>
      <c r="M2" s="52"/>
      <c r="P2" s="52"/>
    </row>
    <row r="3" spans="1:23" x14ac:dyDescent="0.5">
      <c r="A3" s="51"/>
      <c r="B3" s="53" t="s">
        <v>580</v>
      </c>
      <c r="E3" s="52"/>
      <c r="G3" s="52"/>
      <c r="K3" s="52"/>
      <c r="M3" s="52"/>
      <c r="P3" s="52"/>
    </row>
    <row r="4" spans="1:23" x14ac:dyDescent="0.5">
      <c r="A4" s="51"/>
      <c r="C4" s="53" t="s">
        <v>581</v>
      </c>
      <c r="E4" s="52"/>
      <c r="G4" s="52"/>
      <c r="K4" s="52"/>
      <c r="M4" s="52"/>
      <c r="P4" s="52"/>
    </row>
    <row r="5" spans="1:23" x14ac:dyDescent="0.5">
      <c r="A5" s="51"/>
      <c r="B5" s="53" t="s">
        <v>582</v>
      </c>
      <c r="E5" s="52"/>
      <c r="G5" s="52"/>
      <c r="K5" s="52"/>
      <c r="M5" s="52"/>
      <c r="P5" s="52"/>
    </row>
    <row r="6" spans="1:23" x14ac:dyDescent="0.5">
      <c r="A6" s="51"/>
      <c r="C6" s="53" t="s">
        <v>584</v>
      </c>
      <c r="E6" s="52"/>
      <c r="G6" s="52"/>
      <c r="K6" s="52"/>
      <c r="M6" s="52"/>
      <c r="P6" s="52"/>
    </row>
    <row r="7" spans="1:23" ht="15" thickBot="1" x14ac:dyDescent="0.55000000000000004">
      <c r="A7" s="51"/>
      <c r="B7" s="52"/>
      <c r="E7" s="52"/>
      <c r="G7" s="52"/>
      <c r="K7" s="52"/>
      <c r="M7" s="52"/>
      <c r="P7" s="52"/>
    </row>
    <row r="8" spans="1:23" ht="15" thickTop="1" x14ac:dyDescent="0.4">
      <c r="A8" s="52"/>
      <c r="B8" s="55"/>
      <c r="C8" s="56"/>
      <c r="D8" s="56"/>
      <c r="E8" s="57"/>
      <c r="G8" s="105"/>
      <c r="H8" s="106"/>
      <c r="I8" s="106"/>
      <c r="J8" s="106"/>
      <c r="K8" s="107"/>
      <c r="M8" s="105"/>
      <c r="N8" s="106"/>
      <c r="O8" s="106"/>
      <c r="P8" s="106"/>
      <c r="Q8" s="107"/>
    </row>
    <row r="9" spans="1:23" x14ac:dyDescent="0.4">
      <c r="A9" s="52"/>
      <c r="B9" s="58"/>
      <c r="C9" s="36" t="s">
        <v>541</v>
      </c>
      <c r="D9" s="36" t="s">
        <v>542</v>
      </c>
      <c r="E9" s="59"/>
      <c r="F9" s="37"/>
      <c r="G9" s="110"/>
      <c r="H9" s="36" t="s">
        <v>543</v>
      </c>
      <c r="I9" s="36" t="s">
        <v>544</v>
      </c>
      <c r="J9" s="36" t="s">
        <v>545</v>
      </c>
      <c r="K9" s="111"/>
      <c r="L9" s="37"/>
      <c r="M9" s="110"/>
      <c r="N9" s="36" t="s">
        <v>543</v>
      </c>
      <c r="O9" s="36" t="s">
        <v>544</v>
      </c>
      <c r="P9" s="36" t="s">
        <v>545</v>
      </c>
      <c r="Q9" s="111"/>
    </row>
    <row r="10" spans="1:23" x14ac:dyDescent="0.4">
      <c r="B10" s="58"/>
      <c r="C10" s="39" t="s">
        <v>0</v>
      </c>
      <c r="D10" s="39" t="s">
        <v>546</v>
      </c>
      <c r="E10" s="59"/>
      <c r="F10" s="37"/>
      <c r="G10" s="110"/>
      <c r="H10" s="39" t="s">
        <v>547</v>
      </c>
      <c r="I10" s="39" t="s">
        <v>590</v>
      </c>
      <c r="J10" s="40"/>
      <c r="K10" s="111"/>
      <c r="L10" s="37"/>
      <c r="M10" s="110"/>
      <c r="N10" s="39" t="s">
        <v>0</v>
      </c>
      <c r="O10" s="39" t="s">
        <v>548</v>
      </c>
      <c r="P10" s="39"/>
      <c r="Q10" s="111"/>
      <c r="R10" s="38"/>
      <c r="S10" s="38"/>
      <c r="T10" s="38"/>
      <c r="U10" s="38"/>
      <c r="V10" s="38"/>
      <c r="W10" s="38"/>
    </row>
    <row r="11" spans="1:23" x14ac:dyDescent="0.4">
      <c r="B11" s="58"/>
      <c r="C11" s="39" t="s">
        <v>284</v>
      </c>
      <c r="D11" s="39" t="s">
        <v>549</v>
      </c>
      <c r="E11" s="59"/>
      <c r="F11" s="37"/>
      <c r="G11" s="110"/>
      <c r="H11" s="39" t="s">
        <v>550</v>
      </c>
      <c r="I11" s="39" t="str">
        <f>D11&amp;"_1"</f>
        <v>FX_Swap201210131768_1</v>
      </c>
      <c r="J11" s="39" t="s">
        <v>192</v>
      </c>
      <c r="K11" s="111"/>
      <c r="L11" s="37"/>
      <c r="M11" s="110"/>
      <c r="N11" s="39" t="s">
        <v>284</v>
      </c>
      <c r="O11" s="39" t="str">
        <f>D11&amp;"_2"</f>
        <v>FX_Swap201210131768_2</v>
      </c>
      <c r="P11" s="39" t="s">
        <v>192</v>
      </c>
      <c r="Q11" s="111"/>
      <c r="R11" s="38"/>
      <c r="S11" s="38"/>
      <c r="T11" s="38"/>
      <c r="U11" s="38"/>
      <c r="V11" s="38"/>
      <c r="W11" s="38"/>
    </row>
    <row r="12" spans="1:23" x14ac:dyDescent="0.5">
      <c r="B12" s="58"/>
      <c r="C12" s="39" t="s">
        <v>287</v>
      </c>
      <c r="D12" s="41">
        <v>41384</v>
      </c>
      <c r="E12" s="59"/>
      <c r="F12" s="37"/>
      <c r="G12" s="110"/>
      <c r="H12" s="39" t="s">
        <v>287</v>
      </c>
      <c r="I12" s="41">
        <f>D12</f>
        <v>41384</v>
      </c>
      <c r="J12" s="174"/>
      <c r="K12" s="111"/>
      <c r="L12" s="37"/>
      <c r="M12" s="110"/>
      <c r="N12" s="39" t="s">
        <v>287</v>
      </c>
      <c r="O12" s="41">
        <f>D12</f>
        <v>41384</v>
      </c>
      <c r="P12" s="41"/>
      <c r="Q12" s="111"/>
      <c r="R12" s="38"/>
      <c r="S12" s="38"/>
      <c r="T12" s="38"/>
      <c r="U12" s="38"/>
      <c r="V12" s="38"/>
      <c r="W12" s="38"/>
    </row>
    <row r="13" spans="1:23" x14ac:dyDescent="0.5">
      <c r="B13" s="58"/>
      <c r="C13" s="39" t="s">
        <v>551</v>
      </c>
      <c r="D13" s="41">
        <v>41391</v>
      </c>
      <c r="E13" s="59"/>
      <c r="F13" s="37"/>
      <c r="G13" s="110"/>
      <c r="H13" s="39" t="s">
        <v>552</v>
      </c>
      <c r="I13" s="41">
        <f>D13</f>
        <v>41391</v>
      </c>
      <c r="J13" s="174"/>
      <c r="K13" s="111"/>
      <c r="L13" s="37"/>
      <c r="M13" s="110"/>
      <c r="N13" s="39" t="s">
        <v>553</v>
      </c>
      <c r="O13" s="41">
        <f>D13</f>
        <v>41391</v>
      </c>
      <c r="P13" s="41"/>
      <c r="Q13" s="111"/>
      <c r="R13" s="38"/>
      <c r="S13" s="38"/>
      <c r="T13" s="38"/>
      <c r="U13" s="38"/>
      <c r="V13" s="38"/>
      <c r="W13" s="38"/>
    </row>
    <row r="14" spans="1:23" x14ac:dyDescent="0.5">
      <c r="B14" s="58"/>
      <c r="C14" s="39" t="s">
        <v>554</v>
      </c>
      <c r="D14" s="41">
        <v>41756</v>
      </c>
      <c r="E14" s="59"/>
      <c r="F14" s="37"/>
      <c r="G14" s="110"/>
      <c r="H14" s="39" t="s">
        <v>146</v>
      </c>
      <c r="I14" s="41">
        <f>D13</f>
        <v>41391</v>
      </c>
      <c r="J14" s="174"/>
      <c r="K14" s="111"/>
      <c r="L14" s="37"/>
      <c r="M14" s="110"/>
      <c r="N14" s="39" t="s">
        <v>146</v>
      </c>
      <c r="O14" s="41">
        <f>D14</f>
        <v>41756</v>
      </c>
      <c r="P14" s="41"/>
      <c r="Q14" s="111"/>
      <c r="R14" s="38"/>
      <c r="S14" s="38"/>
      <c r="T14" s="38"/>
      <c r="U14" s="38"/>
      <c r="V14" s="38"/>
      <c r="W14" s="38"/>
    </row>
    <row r="15" spans="1:23" x14ac:dyDescent="0.4">
      <c r="B15" s="58"/>
      <c r="C15" s="39" t="s">
        <v>555</v>
      </c>
      <c r="D15" s="42">
        <v>500000</v>
      </c>
      <c r="E15" s="59"/>
      <c r="F15" s="37"/>
      <c r="G15" s="110"/>
      <c r="H15" s="39" t="s">
        <v>556</v>
      </c>
      <c r="I15" s="42">
        <f>D15</f>
        <v>500000</v>
      </c>
      <c r="J15" s="42"/>
      <c r="K15" s="111"/>
      <c r="L15" s="37"/>
      <c r="M15" s="110"/>
      <c r="N15" s="39" t="s">
        <v>557</v>
      </c>
      <c r="O15" s="42">
        <f>D21</f>
        <v>3250000</v>
      </c>
      <c r="P15" s="42"/>
      <c r="Q15" s="111"/>
      <c r="R15" s="38"/>
      <c r="S15" s="38"/>
      <c r="T15" s="38"/>
      <c r="U15" s="38"/>
      <c r="V15" s="38"/>
      <c r="W15" s="38"/>
    </row>
    <row r="16" spans="1:23" x14ac:dyDescent="0.4">
      <c r="B16" s="58"/>
      <c r="C16" s="39" t="s">
        <v>558</v>
      </c>
      <c r="D16" s="42">
        <v>490000</v>
      </c>
      <c r="E16" s="59"/>
      <c r="F16" s="37"/>
      <c r="G16" s="110"/>
      <c r="H16" s="39" t="s">
        <v>559</v>
      </c>
      <c r="I16" s="42">
        <v>490000</v>
      </c>
      <c r="J16" s="42"/>
      <c r="K16" s="111"/>
      <c r="L16" s="37"/>
      <c r="M16" s="110"/>
      <c r="N16" s="39" t="s">
        <v>560</v>
      </c>
      <c r="O16" s="42">
        <v>3200000</v>
      </c>
      <c r="P16" s="42"/>
      <c r="Q16" s="111"/>
      <c r="R16" s="38"/>
      <c r="S16" s="38"/>
      <c r="T16" s="38"/>
      <c r="U16" s="38"/>
      <c r="V16" s="38"/>
      <c r="W16" s="38"/>
    </row>
    <row r="17" spans="2:17" x14ac:dyDescent="0.4">
      <c r="B17" s="58"/>
      <c r="C17" s="39" t="s">
        <v>561</v>
      </c>
      <c r="D17" s="42" t="s">
        <v>562</v>
      </c>
      <c r="E17" s="59"/>
      <c r="F17" s="37"/>
      <c r="G17" s="110"/>
      <c r="H17" s="39" t="s">
        <v>563</v>
      </c>
      <c r="I17" s="42" t="str">
        <f>D17</f>
        <v>USD</v>
      </c>
      <c r="J17" s="39"/>
      <c r="K17" s="111"/>
      <c r="L17" s="37"/>
      <c r="M17" s="110"/>
      <c r="N17" s="39" t="s">
        <v>563</v>
      </c>
      <c r="O17" s="42" t="str">
        <f>D23</f>
        <v>CNY</v>
      </c>
      <c r="P17" s="39"/>
      <c r="Q17" s="111"/>
    </row>
    <row r="18" spans="2:17" x14ac:dyDescent="0.4">
      <c r="B18" s="58"/>
      <c r="C18" s="39" t="s">
        <v>564</v>
      </c>
      <c r="D18" s="42">
        <v>3275000</v>
      </c>
      <c r="E18" s="59"/>
      <c r="F18" s="37"/>
      <c r="G18" s="110"/>
      <c r="H18" s="39" t="s">
        <v>565</v>
      </c>
      <c r="I18" s="42">
        <f>D18</f>
        <v>3275000</v>
      </c>
      <c r="J18" s="39"/>
      <c r="K18" s="111"/>
      <c r="L18" s="37"/>
      <c r="M18" s="110"/>
      <c r="N18" s="39" t="s">
        <v>565</v>
      </c>
      <c r="O18" s="42">
        <f>D24</f>
        <v>500000</v>
      </c>
      <c r="P18" s="39"/>
      <c r="Q18" s="111"/>
    </row>
    <row r="19" spans="2:17" x14ac:dyDescent="0.4">
      <c r="B19" s="58"/>
      <c r="C19" s="39" t="s">
        <v>566</v>
      </c>
      <c r="D19" s="42">
        <v>3270000</v>
      </c>
      <c r="E19" s="59"/>
      <c r="F19" s="37"/>
      <c r="G19" s="110"/>
      <c r="H19" s="39" t="s">
        <v>567</v>
      </c>
      <c r="I19" s="42">
        <v>3270000</v>
      </c>
      <c r="J19" s="39"/>
      <c r="K19" s="111"/>
      <c r="L19" s="37"/>
      <c r="M19" s="110"/>
      <c r="N19" s="39" t="s">
        <v>567</v>
      </c>
      <c r="O19" s="42">
        <v>480000</v>
      </c>
      <c r="P19" s="39"/>
      <c r="Q19" s="111"/>
    </row>
    <row r="20" spans="2:17" x14ac:dyDescent="0.4">
      <c r="B20" s="58"/>
      <c r="C20" s="39" t="s">
        <v>568</v>
      </c>
      <c r="D20" s="39" t="s">
        <v>569</v>
      </c>
      <c r="E20" s="59"/>
      <c r="F20" s="37"/>
      <c r="G20" s="110"/>
      <c r="H20" s="39" t="s">
        <v>570</v>
      </c>
      <c r="I20" s="42" t="str">
        <f>D20</f>
        <v>CNY</v>
      </c>
      <c r="J20" s="39"/>
      <c r="K20" s="111"/>
      <c r="L20" s="37"/>
      <c r="M20" s="110"/>
      <c r="N20" s="39" t="s">
        <v>570</v>
      </c>
      <c r="O20" s="39" t="str">
        <f>D26</f>
        <v>USD</v>
      </c>
      <c r="P20" s="39"/>
      <c r="Q20" s="111"/>
    </row>
    <row r="21" spans="2:17" x14ac:dyDescent="0.4">
      <c r="B21" s="58"/>
      <c r="C21" s="39" t="s">
        <v>571</v>
      </c>
      <c r="D21" s="42">
        <v>3250000</v>
      </c>
      <c r="E21" s="59"/>
      <c r="F21" s="37"/>
      <c r="G21" s="110"/>
      <c r="H21" s="39" t="s">
        <v>572</v>
      </c>
      <c r="I21" s="39">
        <f>D27</f>
        <v>6.55</v>
      </c>
      <c r="J21" s="39"/>
      <c r="K21" s="111"/>
      <c r="L21" s="37"/>
      <c r="M21" s="110"/>
      <c r="N21" s="39" t="s">
        <v>572</v>
      </c>
      <c r="O21" s="39">
        <f>D28</f>
        <v>6.5</v>
      </c>
      <c r="P21" s="39"/>
      <c r="Q21" s="111"/>
    </row>
    <row r="22" spans="2:17" x14ac:dyDescent="0.4">
      <c r="B22" s="58"/>
      <c r="C22" s="39" t="s">
        <v>573</v>
      </c>
      <c r="D22" s="42">
        <v>3200000</v>
      </c>
      <c r="E22" s="59"/>
      <c r="F22" s="37"/>
      <c r="G22" s="110"/>
      <c r="H22" s="39" t="s">
        <v>574</v>
      </c>
      <c r="I22" s="39"/>
      <c r="J22" s="39" t="s">
        <v>575</v>
      </c>
      <c r="K22" s="111"/>
      <c r="L22" s="37"/>
      <c r="M22" s="110"/>
      <c r="N22" s="39" t="s">
        <v>574</v>
      </c>
      <c r="O22" s="39"/>
      <c r="P22" s="39" t="s">
        <v>575</v>
      </c>
      <c r="Q22" s="111"/>
    </row>
    <row r="23" spans="2:17" ht="15" thickBot="1" x14ac:dyDescent="0.45">
      <c r="B23" s="58"/>
      <c r="C23" s="39" t="s">
        <v>563</v>
      </c>
      <c r="D23" s="42" t="s">
        <v>569</v>
      </c>
      <c r="E23" s="59"/>
      <c r="F23" s="37"/>
      <c r="G23" s="112"/>
      <c r="H23" s="113"/>
      <c r="I23" s="113"/>
      <c r="J23" s="113"/>
      <c r="K23" s="114"/>
      <c r="L23" s="37"/>
      <c r="M23" s="112"/>
      <c r="N23" s="113"/>
      <c r="O23" s="113"/>
      <c r="P23" s="113"/>
      <c r="Q23" s="114"/>
    </row>
    <row r="24" spans="2:17" ht="15" thickTop="1" x14ac:dyDescent="0.4">
      <c r="B24" s="58"/>
      <c r="C24" s="39" t="s">
        <v>565</v>
      </c>
      <c r="D24" s="42">
        <v>500000</v>
      </c>
      <c r="E24" s="59"/>
      <c r="L24" s="37"/>
    </row>
    <row r="25" spans="2:17" x14ac:dyDescent="0.4">
      <c r="B25" s="58"/>
      <c r="C25" s="39" t="s">
        <v>576</v>
      </c>
      <c r="D25" s="42">
        <v>480000</v>
      </c>
      <c r="E25" s="59"/>
    </row>
    <row r="26" spans="2:17" x14ac:dyDescent="0.4">
      <c r="B26" s="58"/>
      <c r="C26" s="39" t="s">
        <v>570</v>
      </c>
      <c r="D26" s="39" t="s">
        <v>577</v>
      </c>
      <c r="E26" s="59"/>
      <c r="L26" s="37"/>
    </row>
    <row r="27" spans="2:17" x14ac:dyDescent="0.4">
      <c r="B27" s="58"/>
      <c r="C27" s="39" t="s">
        <v>578</v>
      </c>
      <c r="D27" s="39">
        <v>6.55</v>
      </c>
      <c r="E27" s="59"/>
      <c r="L27" s="37"/>
    </row>
    <row r="28" spans="2:17" x14ac:dyDescent="0.4">
      <c r="B28" s="58"/>
      <c r="C28" s="39" t="s">
        <v>579</v>
      </c>
      <c r="D28" s="39">
        <v>6.5</v>
      </c>
      <c r="E28" s="59"/>
    </row>
    <row r="29" spans="2:17" ht="15" thickBot="1" x14ac:dyDescent="0.45">
      <c r="B29" s="60"/>
      <c r="C29" s="61"/>
      <c r="D29" s="61"/>
      <c r="E29" s="62"/>
      <c r="L29" s="37"/>
    </row>
    <row r="30" spans="2:17" ht="15" thickTop="1" x14ac:dyDescent="0.4">
      <c r="L30" s="37"/>
    </row>
    <row r="31" spans="2:17" ht="15" thickBot="1" x14ac:dyDescent="0.45"/>
    <row r="32" spans="2:17" ht="13.9" customHeight="1" thickBot="1" x14ac:dyDescent="0.45">
      <c r="B32" s="63"/>
      <c r="C32" s="37" t="s">
        <v>588</v>
      </c>
    </row>
    <row r="33" spans="2:17" ht="3" customHeight="1" thickBot="1" x14ac:dyDescent="0.45">
      <c r="B33" s="54"/>
      <c r="C33" s="37"/>
    </row>
    <row r="34" spans="2:17" ht="13.9" customHeight="1" thickBot="1" x14ac:dyDescent="0.45">
      <c r="B34" s="64"/>
      <c r="C34" s="37" t="s">
        <v>170</v>
      </c>
      <c r="Q34" s="53"/>
    </row>
    <row r="35" spans="2:17" ht="3" customHeight="1" thickBot="1" x14ac:dyDescent="0.45">
      <c r="B35" s="78"/>
      <c r="C35" s="38"/>
      <c r="Q35" s="53"/>
    </row>
    <row r="36" spans="2:17" ht="13.9" customHeight="1" thickBot="1" x14ac:dyDescent="0.45">
      <c r="B36" s="79"/>
      <c r="C36" s="37" t="s">
        <v>171</v>
      </c>
    </row>
    <row r="37" spans="2:17" ht="3" customHeight="1" thickBot="1" x14ac:dyDescent="0.45">
      <c r="C37" s="38"/>
    </row>
    <row r="38" spans="2:17" ht="13.9" customHeight="1" thickBot="1" x14ac:dyDescent="0.45">
      <c r="B38" s="115"/>
      <c r="C38" s="37" t="s">
        <v>589</v>
      </c>
    </row>
    <row r="40" spans="2:17" x14ac:dyDescent="0.5">
      <c r="C40" s="39" t="s">
        <v>587</v>
      </c>
      <c r="D40" s="41">
        <v>41384</v>
      </c>
    </row>
    <row r="48" spans="2:17" x14ac:dyDescent="0.4">
      <c r="M48" s="39"/>
      <c r="N48" s="39"/>
    </row>
  </sheetData>
  <phoneticPr fontId="4" type="noConversion"/>
  <hyperlinks>
    <hyperlink ref="A1" location="拆分!A1" display="back"/>
  </hyperlink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showGridLines="0" workbookViewId="0"/>
  </sheetViews>
  <sheetFormatPr defaultRowHeight="14.65" x14ac:dyDescent="0.4"/>
  <cols>
    <col min="1" max="1" width="4.33203125" style="53" bestFit="1" customWidth="1"/>
    <col min="2" max="2" width="2.265625" style="53" customWidth="1"/>
    <col min="3" max="3" width="17" style="53" customWidth="1"/>
    <col min="4" max="4" width="21.86328125" style="53" bestFit="1" customWidth="1"/>
    <col min="5" max="5" width="1.86328125" style="53" customWidth="1"/>
    <col min="6" max="6" width="1.86328125" style="54" customWidth="1"/>
    <col min="7" max="7" width="1.86328125" style="53" customWidth="1"/>
    <col min="8" max="8" width="15.46484375" style="53" customWidth="1"/>
    <col min="9" max="9" width="24" style="53" bestFit="1" customWidth="1"/>
    <col min="10" max="10" width="27.265625" style="53" bestFit="1" customWidth="1"/>
    <col min="11" max="11" width="2.06640625" style="53" customWidth="1"/>
    <col min="12" max="12" width="2.06640625" style="54" customWidth="1"/>
    <col min="13" max="13" width="2.06640625" style="53" customWidth="1"/>
    <col min="14" max="14" width="15.796875" style="53" bestFit="1" customWidth="1"/>
    <col min="15" max="15" width="24" style="53" bestFit="1" customWidth="1"/>
    <col min="16" max="16" width="27.265625" style="53" bestFit="1" customWidth="1"/>
    <col min="17" max="17" width="2.3984375" style="54" customWidth="1"/>
    <col min="18" max="18" width="7.86328125" style="53" customWidth="1"/>
    <col min="19" max="19" width="8.3984375" style="53" customWidth="1"/>
    <col min="20" max="20" width="5.73046875" style="53" customWidth="1"/>
    <col min="21" max="21" width="8.46484375" style="53" customWidth="1"/>
    <col min="22" max="22" width="7.46484375" style="53" customWidth="1"/>
    <col min="23" max="23" width="5" style="53" customWidth="1"/>
    <col min="24" max="24" width="7.73046875" style="53" customWidth="1"/>
    <col min="25" max="256" width="9.06640625" style="53"/>
    <col min="257" max="258" width="2.265625" style="53" customWidth="1"/>
    <col min="259" max="259" width="17" style="53" customWidth="1"/>
    <col min="260" max="260" width="21.86328125" style="53" bestFit="1" customWidth="1"/>
    <col min="261" max="261" width="2.265625" style="53" customWidth="1"/>
    <col min="262" max="262" width="4.3984375" style="53" customWidth="1"/>
    <col min="263" max="263" width="2.265625" style="53" customWidth="1"/>
    <col min="264" max="264" width="15.46484375" style="53" customWidth="1"/>
    <col min="265" max="266" width="23.86328125" style="53" bestFit="1" customWidth="1"/>
    <col min="267" max="267" width="2.265625" style="53" customWidth="1"/>
    <col min="268" max="268" width="4.3984375" style="53" customWidth="1"/>
    <col min="269" max="269" width="2.265625" style="53" customWidth="1"/>
    <col min="270" max="270" width="13.1328125" style="53" bestFit="1" customWidth="1"/>
    <col min="271" max="271" width="23.86328125" style="53" bestFit="1" customWidth="1"/>
    <col min="272" max="272" width="25.73046875" style="53" bestFit="1" customWidth="1"/>
    <col min="273" max="273" width="2.3984375" style="53" customWidth="1"/>
    <col min="274" max="274" width="7.86328125" style="53" customWidth="1"/>
    <col min="275" max="275" width="8.3984375" style="53" customWidth="1"/>
    <col min="276" max="276" width="5.73046875" style="53" customWidth="1"/>
    <col min="277" max="277" width="8.46484375" style="53" customWidth="1"/>
    <col min="278" max="278" width="7.46484375" style="53" customWidth="1"/>
    <col min="279" max="279" width="5" style="53" customWidth="1"/>
    <col min="280" max="280" width="7.73046875" style="53" customWidth="1"/>
    <col min="281" max="512" width="9.06640625" style="53"/>
    <col min="513" max="514" width="2.265625" style="53" customWidth="1"/>
    <col min="515" max="515" width="17" style="53" customWidth="1"/>
    <col min="516" max="516" width="21.86328125" style="53" bestFit="1" customWidth="1"/>
    <col min="517" max="517" width="2.265625" style="53" customWidth="1"/>
    <col min="518" max="518" width="4.3984375" style="53" customWidth="1"/>
    <col min="519" max="519" width="2.265625" style="53" customWidth="1"/>
    <col min="520" max="520" width="15.46484375" style="53" customWidth="1"/>
    <col min="521" max="522" width="23.86328125" style="53" bestFit="1" customWidth="1"/>
    <col min="523" max="523" width="2.265625" style="53" customWidth="1"/>
    <col min="524" max="524" width="4.3984375" style="53" customWidth="1"/>
    <col min="525" max="525" width="2.265625" style="53" customWidth="1"/>
    <col min="526" max="526" width="13.1328125" style="53" bestFit="1" customWidth="1"/>
    <col min="527" max="527" width="23.86328125" style="53" bestFit="1" customWidth="1"/>
    <col min="528" max="528" width="25.73046875" style="53" bestFit="1" customWidth="1"/>
    <col min="529" max="529" width="2.3984375" style="53" customWidth="1"/>
    <col min="530" max="530" width="7.86328125" style="53" customWidth="1"/>
    <col min="531" max="531" width="8.3984375" style="53" customWidth="1"/>
    <col min="532" max="532" width="5.73046875" style="53" customWidth="1"/>
    <col min="533" max="533" width="8.46484375" style="53" customWidth="1"/>
    <col min="534" max="534" width="7.46484375" style="53" customWidth="1"/>
    <col min="535" max="535" width="5" style="53" customWidth="1"/>
    <col min="536" max="536" width="7.73046875" style="53" customWidth="1"/>
    <col min="537" max="768" width="9.06640625" style="53"/>
    <col min="769" max="770" width="2.265625" style="53" customWidth="1"/>
    <col min="771" max="771" width="17" style="53" customWidth="1"/>
    <col min="772" max="772" width="21.86328125" style="53" bestFit="1" customWidth="1"/>
    <col min="773" max="773" width="2.265625" style="53" customWidth="1"/>
    <col min="774" max="774" width="4.3984375" style="53" customWidth="1"/>
    <col min="775" max="775" width="2.265625" style="53" customWidth="1"/>
    <col min="776" max="776" width="15.46484375" style="53" customWidth="1"/>
    <col min="777" max="778" width="23.86328125" style="53" bestFit="1" customWidth="1"/>
    <col min="779" max="779" width="2.265625" style="53" customWidth="1"/>
    <col min="780" max="780" width="4.3984375" style="53" customWidth="1"/>
    <col min="781" max="781" width="2.265625" style="53" customWidth="1"/>
    <col min="782" max="782" width="13.1328125" style="53" bestFit="1" customWidth="1"/>
    <col min="783" max="783" width="23.86328125" style="53" bestFit="1" customWidth="1"/>
    <col min="784" max="784" width="25.73046875" style="53" bestFit="1" customWidth="1"/>
    <col min="785" max="785" width="2.3984375" style="53" customWidth="1"/>
    <col min="786" max="786" width="7.86328125" style="53" customWidth="1"/>
    <col min="787" max="787" width="8.3984375" style="53" customWidth="1"/>
    <col min="788" max="788" width="5.73046875" style="53" customWidth="1"/>
    <col min="789" max="789" width="8.46484375" style="53" customWidth="1"/>
    <col min="790" max="790" width="7.46484375" style="53" customWidth="1"/>
    <col min="791" max="791" width="5" style="53" customWidth="1"/>
    <col min="792" max="792" width="7.73046875" style="53" customWidth="1"/>
    <col min="793" max="1024" width="9.06640625" style="53"/>
    <col min="1025" max="1026" width="2.265625" style="53" customWidth="1"/>
    <col min="1027" max="1027" width="17" style="53" customWidth="1"/>
    <col min="1028" max="1028" width="21.86328125" style="53" bestFit="1" customWidth="1"/>
    <col min="1029" max="1029" width="2.265625" style="53" customWidth="1"/>
    <col min="1030" max="1030" width="4.3984375" style="53" customWidth="1"/>
    <col min="1031" max="1031" width="2.265625" style="53" customWidth="1"/>
    <col min="1032" max="1032" width="15.46484375" style="53" customWidth="1"/>
    <col min="1033" max="1034" width="23.86328125" style="53" bestFit="1" customWidth="1"/>
    <col min="1035" max="1035" width="2.265625" style="53" customWidth="1"/>
    <col min="1036" max="1036" width="4.3984375" style="53" customWidth="1"/>
    <col min="1037" max="1037" width="2.265625" style="53" customWidth="1"/>
    <col min="1038" max="1038" width="13.1328125" style="53" bestFit="1" customWidth="1"/>
    <col min="1039" max="1039" width="23.86328125" style="53" bestFit="1" customWidth="1"/>
    <col min="1040" max="1040" width="25.73046875" style="53" bestFit="1" customWidth="1"/>
    <col min="1041" max="1041" width="2.3984375" style="53" customWidth="1"/>
    <col min="1042" max="1042" width="7.86328125" style="53" customWidth="1"/>
    <col min="1043" max="1043" width="8.3984375" style="53" customWidth="1"/>
    <col min="1044" max="1044" width="5.73046875" style="53" customWidth="1"/>
    <col min="1045" max="1045" width="8.46484375" style="53" customWidth="1"/>
    <col min="1046" max="1046" width="7.46484375" style="53" customWidth="1"/>
    <col min="1047" max="1047" width="5" style="53" customWidth="1"/>
    <col min="1048" max="1048" width="7.73046875" style="53" customWidth="1"/>
    <col min="1049" max="1280" width="9.06640625" style="53"/>
    <col min="1281" max="1282" width="2.265625" style="53" customWidth="1"/>
    <col min="1283" max="1283" width="17" style="53" customWidth="1"/>
    <col min="1284" max="1284" width="21.86328125" style="53" bestFit="1" customWidth="1"/>
    <col min="1285" max="1285" width="2.265625" style="53" customWidth="1"/>
    <col min="1286" max="1286" width="4.3984375" style="53" customWidth="1"/>
    <col min="1287" max="1287" width="2.265625" style="53" customWidth="1"/>
    <col min="1288" max="1288" width="15.46484375" style="53" customWidth="1"/>
    <col min="1289" max="1290" width="23.86328125" style="53" bestFit="1" customWidth="1"/>
    <col min="1291" max="1291" width="2.265625" style="53" customWidth="1"/>
    <col min="1292" max="1292" width="4.3984375" style="53" customWidth="1"/>
    <col min="1293" max="1293" width="2.265625" style="53" customWidth="1"/>
    <col min="1294" max="1294" width="13.1328125" style="53" bestFit="1" customWidth="1"/>
    <col min="1295" max="1295" width="23.86328125" style="53" bestFit="1" customWidth="1"/>
    <col min="1296" max="1296" width="25.73046875" style="53" bestFit="1" customWidth="1"/>
    <col min="1297" max="1297" width="2.3984375" style="53" customWidth="1"/>
    <col min="1298" max="1298" width="7.86328125" style="53" customWidth="1"/>
    <col min="1299" max="1299" width="8.3984375" style="53" customWidth="1"/>
    <col min="1300" max="1300" width="5.73046875" style="53" customWidth="1"/>
    <col min="1301" max="1301" width="8.46484375" style="53" customWidth="1"/>
    <col min="1302" max="1302" width="7.46484375" style="53" customWidth="1"/>
    <col min="1303" max="1303" width="5" style="53" customWidth="1"/>
    <col min="1304" max="1304" width="7.73046875" style="53" customWidth="1"/>
    <col min="1305" max="1536" width="9.06640625" style="53"/>
    <col min="1537" max="1538" width="2.265625" style="53" customWidth="1"/>
    <col min="1539" max="1539" width="17" style="53" customWidth="1"/>
    <col min="1540" max="1540" width="21.86328125" style="53" bestFit="1" customWidth="1"/>
    <col min="1541" max="1541" width="2.265625" style="53" customWidth="1"/>
    <col min="1542" max="1542" width="4.3984375" style="53" customWidth="1"/>
    <col min="1543" max="1543" width="2.265625" style="53" customWidth="1"/>
    <col min="1544" max="1544" width="15.46484375" style="53" customWidth="1"/>
    <col min="1545" max="1546" width="23.86328125" style="53" bestFit="1" customWidth="1"/>
    <col min="1547" max="1547" width="2.265625" style="53" customWidth="1"/>
    <col min="1548" max="1548" width="4.3984375" style="53" customWidth="1"/>
    <col min="1549" max="1549" width="2.265625" style="53" customWidth="1"/>
    <col min="1550" max="1550" width="13.1328125" style="53" bestFit="1" customWidth="1"/>
    <col min="1551" max="1551" width="23.86328125" style="53" bestFit="1" customWidth="1"/>
    <col min="1552" max="1552" width="25.73046875" style="53" bestFit="1" customWidth="1"/>
    <col min="1553" max="1553" width="2.3984375" style="53" customWidth="1"/>
    <col min="1554" max="1554" width="7.86328125" style="53" customWidth="1"/>
    <col min="1555" max="1555" width="8.3984375" style="53" customWidth="1"/>
    <col min="1556" max="1556" width="5.73046875" style="53" customWidth="1"/>
    <col min="1557" max="1557" width="8.46484375" style="53" customWidth="1"/>
    <col min="1558" max="1558" width="7.46484375" style="53" customWidth="1"/>
    <col min="1559" max="1559" width="5" style="53" customWidth="1"/>
    <col min="1560" max="1560" width="7.73046875" style="53" customWidth="1"/>
    <col min="1561" max="1792" width="9.06640625" style="53"/>
    <col min="1793" max="1794" width="2.265625" style="53" customWidth="1"/>
    <col min="1795" max="1795" width="17" style="53" customWidth="1"/>
    <col min="1796" max="1796" width="21.86328125" style="53" bestFit="1" customWidth="1"/>
    <col min="1797" max="1797" width="2.265625" style="53" customWidth="1"/>
    <col min="1798" max="1798" width="4.3984375" style="53" customWidth="1"/>
    <col min="1799" max="1799" width="2.265625" style="53" customWidth="1"/>
    <col min="1800" max="1800" width="15.46484375" style="53" customWidth="1"/>
    <col min="1801" max="1802" width="23.86328125" style="53" bestFit="1" customWidth="1"/>
    <col min="1803" max="1803" width="2.265625" style="53" customWidth="1"/>
    <col min="1804" max="1804" width="4.3984375" style="53" customWidth="1"/>
    <col min="1805" max="1805" width="2.265625" style="53" customWidth="1"/>
    <col min="1806" max="1806" width="13.1328125" style="53" bestFit="1" customWidth="1"/>
    <col min="1807" max="1807" width="23.86328125" style="53" bestFit="1" customWidth="1"/>
    <col min="1808" max="1808" width="25.73046875" style="53" bestFit="1" customWidth="1"/>
    <col min="1809" max="1809" width="2.3984375" style="53" customWidth="1"/>
    <col min="1810" max="1810" width="7.86328125" style="53" customWidth="1"/>
    <col min="1811" max="1811" width="8.3984375" style="53" customWidth="1"/>
    <col min="1812" max="1812" width="5.73046875" style="53" customWidth="1"/>
    <col min="1813" max="1813" width="8.46484375" style="53" customWidth="1"/>
    <col min="1814" max="1814" width="7.46484375" style="53" customWidth="1"/>
    <col min="1815" max="1815" width="5" style="53" customWidth="1"/>
    <col min="1816" max="1816" width="7.73046875" style="53" customWidth="1"/>
    <col min="1817" max="2048" width="9.06640625" style="53"/>
    <col min="2049" max="2050" width="2.265625" style="53" customWidth="1"/>
    <col min="2051" max="2051" width="17" style="53" customWidth="1"/>
    <col min="2052" max="2052" width="21.86328125" style="53" bestFit="1" customWidth="1"/>
    <col min="2053" max="2053" width="2.265625" style="53" customWidth="1"/>
    <col min="2054" max="2054" width="4.3984375" style="53" customWidth="1"/>
    <col min="2055" max="2055" width="2.265625" style="53" customWidth="1"/>
    <col min="2056" max="2056" width="15.46484375" style="53" customWidth="1"/>
    <col min="2057" max="2058" width="23.86328125" style="53" bestFit="1" customWidth="1"/>
    <col min="2059" max="2059" width="2.265625" style="53" customWidth="1"/>
    <col min="2060" max="2060" width="4.3984375" style="53" customWidth="1"/>
    <col min="2061" max="2061" width="2.265625" style="53" customWidth="1"/>
    <col min="2062" max="2062" width="13.1328125" style="53" bestFit="1" customWidth="1"/>
    <col min="2063" max="2063" width="23.86328125" style="53" bestFit="1" customWidth="1"/>
    <col min="2064" max="2064" width="25.73046875" style="53" bestFit="1" customWidth="1"/>
    <col min="2065" max="2065" width="2.3984375" style="53" customWidth="1"/>
    <col min="2066" max="2066" width="7.86328125" style="53" customWidth="1"/>
    <col min="2067" max="2067" width="8.3984375" style="53" customWidth="1"/>
    <col min="2068" max="2068" width="5.73046875" style="53" customWidth="1"/>
    <col min="2069" max="2069" width="8.46484375" style="53" customWidth="1"/>
    <col min="2070" max="2070" width="7.46484375" style="53" customWidth="1"/>
    <col min="2071" max="2071" width="5" style="53" customWidth="1"/>
    <col min="2072" max="2072" width="7.73046875" style="53" customWidth="1"/>
    <col min="2073" max="2304" width="9.06640625" style="53"/>
    <col min="2305" max="2306" width="2.265625" style="53" customWidth="1"/>
    <col min="2307" max="2307" width="17" style="53" customWidth="1"/>
    <col min="2308" max="2308" width="21.86328125" style="53" bestFit="1" customWidth="1"/>
    <col min="2309" max="2309" width="2.265625" style="53" customWidth="1"/>
    <col min="2310" max="2310" width="4.3984375" style="53" customWidth="1"/>
    <col min="2311" max="2311" width="2.265625" style="53" customWidth="1"/>
    <col min="2312" max="2312" width="15.46484375" style="53" customWidth="1"/>
    <col min="2313" max="2314" width="23.86328125" style="53" bestFit="1" customWidth="1"/>
    <col min="2315" max="2315" width="2.265625" style="53" customWidth="1"/>
    <col min="2316" max="2316" width="4.3984375" style="53" customWidth="1"/>
    <col min="2317" max="2317" width="2.265625" style="53" customWidth="1"/>
    <col min="2318" max="2318" width="13.1328125" style="53" bestFit="1" customWidth="1"/>
    <col min="2319" max="2319" width="23.86328125" style="53" bestFit="1" customWidth="1"/>
    <col min="2320" max="2320" width="25.73046875" style="53" bestFit="1" customWidth="1"/>
    <col min="2321" max="2321" width="2.3984375" style="53" customWidth="1"/>
    <col min="2322" max="2322" width="7.86328125" style="53" customWidth="1"/>
    <col min="2323" max="2323" width="8.3984375" style="53" customWidth="1"/>
    <col min="2324" max="2324" width="5.73046875" style="53" customWidth="1"/>
    <col min="2325" max="2325" width="8.46484375" style="53" customWidth="1"/>
    <col min="2326" max="2326" width="7.46484375" style="53" customWidth="1"/>
    <col min="2327" max="2327" width="5" style="53" customWidth="1"/>
    <col min="2328" max="2328" width="7.73046875" style="53" customWidth="1"/>
    <col min="2329" max="2560" width="9.06640625" style="53"/>
    <col min="2561" max="2562" width="2.265625" style="53" customWidth="1"/>
    <col min="2563" max="2563" width="17" style="53" customWidth="1"/>
    <col min="2564" max="2564" width="21.86328125" style="53" bestFit="1" customWidth="1"/>
    <col min="2565" max="2565" width="2.265625" style="53" customWidth="1"/>
    <col min="2566" max="2566" width="4.3984375" style="53" customWidth="1"/>
    <col min="2567" max="2567" width="2.265625" style="53" customWidth="1"/>
    <col min="2568" max="2568" width="15.46484375" style="53" customWidth="1"/>
    <col min="2569" max="2570" width="23.86328125" style="53" bestFit="1" customWidth="1"/>
    <col min="2571" max="2571" width="2.265625" style="53" customWidth="1"/>
    <col min="2572" max="2572" width="4.3984375" style="53" customWidth="1"/>
    <col min="2573" max="2573" width="2.265625" style="53" customWidth="1"/>
    <col min="2574" max="2574" width="13.1328125" style="53" bestFit="1" customWidth="1"/>
    <col min="2575" max="2575" width="23.86328125" style="53" bestFit="1" customWidth="1"/>
    <col min="2576" max="2576" width="25.73046875" style="53" bestFit="1" customWidth="1"/>
    <col min="2577" max="2577" width="2.3984375" style="53" customWidth="1"/>
    <col min="2578" max="2578" width="7.86328125" style="53" customWidth="1"/>
    <col min="2579" max="2579" width="8.3984375" style="53" customWidth="1"/>
    <col min="2580" max="2580" width="5.73046875" style="53" customWidth="1"/>
    <col min="2581" max="2581" width="8.46484375" style="53" customWidth="1"/>
    <col min="2582" max="2582" width="7.46484375" style="53" customWidth="1"/>
    <col min="2583" max="2583" width="5" style="53" customWidth="1"/>
    <col min="2584" max="2584" width="7.73046875" style="53" customWidth="1"/>
    <col min="2585" max="2816" width="9.06640625" style="53"/>
    <col min="2817" max="2818" width="2.265625" style="53" customWidth="1"/>
    <col min="2819" max="2819" width="17" style="53" customWidth="1"/>
    <col min="2820" max="2820" width="21.86328125" style="53" bestFit="1" customWidth="1"/>
    <col min="2821" max="2821" width="2.265625" style="53" customWidth="1"/>
    <col min="2822" max="2822" width="4.3984375" style="53" customWidth="1"/>
    <col min="2823" max="2823" width="2.265625" style="53" customWidth="1"/>
    <col min="2824" max="2824" width="15.46484375" style="53" customWidth="1"/>
    <col min="2825" max="2826" width="23.86328125" style="53" bestFit="1" customWidth="1"/>
    <col min="2827" max="2827" width="2.265625" style="53" customWidth="1"/>
    <col min="2828" max="2828" width="4.3984375" style="53" customWidth="1"/>
    <col min="2829" max="2829" width="2.265625" style="53" customWidth="1"/>
    <col min="2830" max="2830" width="13.1328125" style="53" bestFit="1" customWidth="1"/>
    <col min="2831" max="2831" width="23.86328125" style="53" bestFit="1" customWidth="1"/>
    <col min="2832" max="2832" width="25.73046875" style="53" bestFit="1" customWidth="1"/>
    <col min="2833" max="2833" width="2.3984375" style="53" customWidth="1"/>
    <col min="2834" max="2834" width="7.86328125" style="53" customWidth="1"/>
    <col min="2835" max="2835" width="8.3984375" style="53" customWidth="1"/>
    <col min="2836" max="2836" width="5.73046875" style="53" customWidth="1"/>
    <col min="2837" max="2837" width="8.46484375" style="53" customWidth="1"/>
    <col min="2838" max="2838" width="7.46484375" style="53" customWidth="1"/>
    <col min="2839" max="2839" width="5" style="53" customWidth="1"/>
    <col min="2840" max="2840" width="7.73046875" style="53" customWidth="1"/>
    <col min="2841" max="3072" width="9.06640625" style="53"/>
    <col min="3073" max="3074" width="2.265625" style="53" customWidth="1"/>
    <col min="3075" max="3075" width="17" style="53" customWidth="1"/>
    <col min="3076" max="3076" width="21.86328125" style="53" bestFit="1" customWidth="1"/>
    <col min="3077" max="3077" width="2.265625" style="53" customWidth="1"/>
    <col min="3078" max="3078" width="4.3984375" style="53" customWidth="1"/>
    <col min="3079" max="3079" width="2.265625" style="53" customWidth="1"/>
    <col min="3080" max="3080" width="15.46484375" style="53" customWidth="1"/>
    <col min="3081" max="3082" width="23.86328125" style="53" bestFit="1" customWidth="1"/>
    <col min="3083" max="3083" width="2.265625" style="53" customWidth="1"/>
    <col min="3084" max="3084" width="4.3984375" style="53" customWidth="1"/>
    <col min="3085" max="3085" width="2.265625" style="53" customWidth="1"/>
    <col min="3086" max="3086" width="13.1328125" style="53" bestFit="1" customWidth="1"/>
    <col min="3087" max="3087" width="23.86328125" style="53" bestFit="1" customWidth="1"/>
    <col min="3088" max="3088" width="25.73046875" style="53" bestFit="1" customWidth="1"/>
    <col min="3089" max="3089" width="2.3984375" style="53" customWidth="1"/>
    <col min="3090" max="3090" width="7.86328125" style="53" customWidth="1"/>
    <col min="3091" max="3091" width="8.3984375" style="53" customWidth="1"/>
    <col min="3092" max="3092" width="5.73046875" style="53" customWidth="1"/>
    <col min="3093" max="3093" width="8.46484375" style="53" customWidth="1"/>
    <col min="3094" max="3094" width="7.46484375" style="53" customWidth="1"/>
    <col min="3095" max="3095" width="5" style="53" customWidth="1"/>
    <col min="3096" max="3096" width="7.73046875" style="53" customWidth="1"/>
    <col min="3097" max="3328" width="9.06640625" style="53"/>
    <col min="3329" max="3330" width="2.265625" style="53" customWidth="1"/>
    <col min="3331" max="3331" width="17" style="53" customWidth="1"/>
    <col min="3332" max="3332" width="21.86328125" style="53" bestFit="1" customWidth="1"/>
    <col min="3333" max="3333" width="2.265625" style="53" customWidth="1"/>
    <col min="3334" max="3334" width="4.3984375" style="53" customWidth="1"/>
    <col min="3335" max="3335" width="2.265625" style="53" customWidth="1"/>
    <col min="3336" max="3336" width="15.46484375" style="53" customWidth="1"/>
    <col min="3337" max="3338" width="23.86328125" style="53" bestFit="1" customWidth="1"/>
    <col min="3339" max="3339" width="2.265625" style="53" customWidth="1"/>
    <col min="3340" max="3340" width="4.3984375" style="53" customWidth="1"/>
    <col min="3341" max="3341" width="2.265625" style="53" customWidth="1"/>
    <col min="3342" max="3342" width="13.1328125" style="53" bestFit="1" customWidth="1"/>
    <col min="3343" max="3343" width="23.86328125" style="53" bestFit="1" customWidth="1"/>
    <col min="3344" max="3344" width="25.73046875" style="53" bestFit="1" customWidth="1"/>
    <col min="3345" max="3345" width="2.3984375" style="53" customWidth="1"/>
    <col min="3346" max="3346" width="7.86328125" style="53" customWidth="1"/>
    <col min="3347" max="3347" width="8.3984375" style="53" customWidth="1"/>
    <col min="3348" max="3348" width="5.73046875" style="53" customWidth="1"/>
    <col min="3349" max="3349" width="8.46484375" style="53" customWidth="1"/>
    <col min="3350" max="3350" width="7.46484375" style="53" customWidth="1"/>
    <col min="3351" max="3351" width="5" style="53" customWidth="1"/>
    <col min="3352" max="3352" width="7.73046875" style="53" customWidth="1"/>
    <col min="3353" max="3584" width="9.06640625" style="53"/>
    <col min="3585" max="3586" width="2.265625" style="53" customWidth="1"/>
    <col min="3587" max="3587" width="17" style="53" customWidth="1"/>
    <col min="3588" max="3588" width="21.86328125" style="53" bestFit="1" customWidth="1"/>
    <col min="3589" max="3589" width="2.265625" style="53" customWidth="1"/>
    <col min="3590" max="3590" width="4.3984375" style="53" customWidth="1"/>
    <col min="3591" max="3591" width="2.265625" style="53" customWidth="1"/>
    <col min="3592" max="3592" width="15.46484375" style="53" customWidth="1"/>
    <col min="3593" max="3594" width="23.86328125" style="53" bestFit="1" customWidth="1"/>
    <col min="3595" max="3595" width="2.265625" style="53" customWidth="1"/>
    <col min="3596" max="3596" width="4.3984375" style="53" customWidth="1"/>
    <col min="3597" max="3597" width="2.265625" style="53" customWidth="1"/>
    <col min="3598" max="3598" width="13.1328125" style="53" bestFit="1" customWidth="1"/>
    <col min="3599" max="3599" width="23.86328125" style="53" bestFit="1" customWidth="1"/>
    <col min="3600" max="3600" width="25.73046875" style="53" bestFit="1" customWidth="1"/>
    <col min="3601" max="3601" width="2.3984375" style="53" customWidth="1"/>
    <col min="3602" max="3602" width="7.86328125" style="53" customWidth="1"/>
    <col min="3603" max="3603" width="8.3984375" style="53" customWidth="1"/>
    <col min="3604" max="3604" width="5.73046875" style="53" customWidth="1"/>
    <col min="3605" max="3605" width="8.46484375" style="53" customWidth="1"/>
    <col min="3606" max="3606" width="7.46484375" style="53" customWidth="1"/>
    <col min="3607" max="3607" width="5" style="53" customWidth="1"/>
    <col min="3608" max="3608" width="7.73046875" style="53" customWidth="1"/>
    <col min="3609" max="3840" width="9.06640625" style="53"/>
    <col min="3841" max="3842" width="2.265625" style="53" customWidth="1"/>
    <col min="3843" max="3843" width="17" style="53" customWidth="1"/>
    <col min="3844" max="3844" width="21.86328125" style="53" bestFit="1" customWidth="1"/>
    <col min="3845" max="3845" width="2.265625" style="53" customWidth="1"/>
    <col min="3846" max="3846" width="4.3984375" style="53" customWidth="1"/>
    <col min="3847" max="3847" width="2.265625" style="53" customWidth="1"/>
    <col min="3848" max="3848" width="15.46484375" style="53" customWidth="1"/>
    <col min="3849" max="3850" width="23.86328125" style="53" bestFit="1" customWidth="1"/>
    <col min="3851" max="3851" width="2.265625" style="53" customWidth="1"/>
    <col min="3852" max="3852" width="4.3984375" style="53" customWidth="1"/>
    <col min="3853" max="3853" width="2.265625" style="53" customWidth="1"/>
    <col min="3854" max="3854" width="13.1328125" style="53" bestFit="1" customWidth="1"/>
    <col min="3855" max="3855" width="23.86328125" style="53" bestFit="1" customWidth="1"/>
    <col min="3856" max="3856" width="25.73046875" style="53" bestFit="1" customWidth="1"/>
    <col min="3857" max="3857" width="2.3984375" style="53" customWidth="1"/>
    <col min="3858" max="3858" width="7.86328125" style="53" customWidth="1"/>
    <col min="3859" max="3859" width="8.3984375" style="53" customWidth="1"/>
    <col min="3860" max="3860" width="5.73046875" style="53" customWidth="1"/>
    <col min="3861" max="3861" width="8.46484375" style="53" customWidth="1"/>
    <col min="3862" max="3862" width="7.46484375" style="53" customWidth="1"/>
    <col min="3863" max="3863" width="5" style="53" customWidth="1"/>
    <col min="3864" max="3864" width="7.73046875" style="53" customWidth="1"/>
    <col min="3865" max="4096" width="9.06640625" style="53"/>
    <col min="4097" max="4098" width="2.265625" style="53" customWidth="1"/>
    <col min="4099" max="4099" width="17" style="53" customWidth="1"/>
    <col min="4100" max="4100" width="21.86328125" style="53" bestFit="1" customWidth="1"/>
    <col min="4101" max="4101" width="2.265625" style="53" customWidth="1"/>
    <col min="4102" max="4102" width="4.3984375" style="53" customWidth="1"/>
    <col min="4103" max="4103" width="2.265625" style="53" customWidth="1"/>
    <col min="4104" max="4104" width="15.46484375" style="53" customWidth="1"/>
    <col min="4105" max="4106" width="23.86328125" style="53" bestFit="1" customWidth="1"/>
    <col min="4107" max="4107" width="2.265625" style="53" customWidth="1"/>
    <col min="4108" max="4108" width="4.3984375" style="53" customWidth="1"/>
    <col min="4109" max="4109" width="2.265625" style="53" customWidth="1"/>
    <col min="4110" max="4110" width="13.1328125" style="53" bestFit="1" customWidth="1"/>
    <col min="4111" max="4111" width="23.86328125" style="53" bestFit="1" customWidth="1"/>
    <col min="4112" max="4112" width="25.73046875" style="53" bestFit="1" customWidth="1"/>
    <col min="4113" max="4113" width="2.3984375" style="53" customWidth="1"/>
    <col min="4114" max="4114" width="7.86328125" style="53" customWidth="1"/>
    <col min="4115" max="4115" width="8.3984375" style="53" customWidth="1"/>
    <col min="4116" max="4116" width="5.73046875" style="53" customWidth="1"/>
    <col min="4117" max="4117" width="8.46484375" style="53" customWidth="1"/>
    <col min="4118" max="4118" width="7.46484375" style="53" customWidth="1"/>
    <col min="4119" max="4119" width="5" style="53" customWidth="1"/>
    <col min="4120" max="4120" width="7.73046875" style="53" customWidth="1"/>
    <col min="4121" max="4352" width="9.06640625" style="53"/>
    <col min="4353" max="4354" width="2.265625" style="53" customWidth="1"/>
    <col min="4355" max="4355" width="17" style="53" customWidth="1"/>
    <col min="4356" max="4356" width="21.86328125" style="53" bestFit="1" customWidth="1"/>
    <col min="4357" max="4357" width="2.265625" style="53" customWidth="1"/>
    <col min="4358" max="4358" width="4.3984375" style="53" customWidth="1"/>
    <col min="4359" max="4359" width="2.265625" style="53" customWidth="1"/>
    <col min="4360" max="4360" width="15.46484375" style="53" customWidth="1"/>
    <col min="4361" max="4362" width="23.86328125" style="53" bestFit="1" customWidth="1"/>
    <col min="4363" max="4363" width="2.265625" style="53" customWidth="1"/>
    <col min="4364" max="4364" width="4.3984375" style="53" customWidth="1"/>
    <col min="4365" max="4365" width="2.265625" style="53" customWidth="1"/>
    <col min="4366" max="4366" width="13.1328125" style="53" bestFit="1" customWidth="1"/>
    <col min="4367" max="4367" width="23.86328125" style="53" bestFit="1" customWidth="1"/>
    <col min="4368" max="4368" width="25.73046875" style="53" bestFit="1" customWidth="1"/>
    <col min="4369" max="4369" width="2.3984375" style="53" customWidth="1"/>
    <col min="4370" max="4370" width="7.86328125" style="53" customWidth="1"/>
    <col min="4371" max="4371" width="8.3984375" style="53" customWidth="1"/>
    <col min="4372" max="4372" width="5.73046875" style="53" customWidth="1"/>
    <col min="4373" max="4373" width="8.46484375" style="53" customWidth="1"/>
    <col min="4374" max="4374" width="7.46484375" style="53" customWidth="1"/>
    <col min="4375" max="4375" width="5" style="53" customWidth="1"/>
    <col min="4376" max="4376" width="7.73046875" style="53" customWidth="1"/>
    <col min="4377" max="4608" width="9.06640625" style="53"/>
    <col min="4609" max="4610" width="2.265625" style="53" customWidth="1"/>
    <col min="4611" max="4611" width="17" style="53" customWidth="1"/>
    <col min="4612" max="4612" width="21.86328125" style="53" bestFit="1" customWidth="1"/>
    <col min="4613" max="4613" width="2.265625" style="53" customWidth="1"/>
    <col min="4614" max="4614" width="4.3984375" style="53" customWidth="1"/>
    <col min="4615" max="4615" width="2.265625" style="53" customWidth="1"/>
    <col min="4616" max="4616" width="15.46484375" style="53" customWidth="1"/>
    <col min="4617" max="4618" width="23.86328125" style="53" bestFit="1" customWidth="1"/>
    <col min="4619" max="4619" width="2.265625" style="53" customWidth="1"/>
    <col min="4620" max="4620" width="4.3984375" style="53" customWidth="1"/>
    <col min="4621" max="4621" width="2.265625" style="53" customWidth="1"/>
    <col min="4622" max="4622" width="13.1328125" style="53" bestFit="1" customWidth="1"/>
    <col min="4623" max="4623" width="23.86328125" style="53" bestFit="1" customWidth="1"/>
    <col min="4624" max="4624" width="25.73046875" style="53" bestFit="1" customWidth="1"/>
    <col min="4625" max="4625" width="2.3984375" style="53" customWidth="1"/>
    <col min="4626" max="4626" width="7.86328125" style="53" customWidth="1"/>
    <col min="4627" max="4627" width="8.3984375" style="53" customWidth="1"/>
    <col min="4628" max="4628" width="5.73046875" style="53" customWidth="1"/>
    <col min="4629" max="4629" width="8.46484375" style="53" customWidth="1"/>
    <col min="4630" max="4630" width="7.46484375" style="53" customWidth="1"/>
    <col min="4631" max="4631" width="5" style="53" customWidth="1"/>
    <col min="4632" max="4632" width="7.73046875" style="53" customWidth="1"/>
    <col min="4633" max="4864" width="9.06640625" style="53"/>
    <col min="4865" max="4866" width="2.265625" style="53" customWidth="1"/>
    <col min="4867" max="4867" width="17" style="53" customWidth="1"/>
    <col min="4868" max="4868" width="21.86328125" style="53" bestFit="1" customWidth="1"/>
    <col min="4869" max="4869" width="2.265625" style="53" customWidth="1"/>
    <col min="4870" max="4870" width="4.3984375" style="53" customWidth="1"/>
    <col min="4871" max="4871" width="2.265625" style="53" customWidth="1"/>
    <col min="4872" max="4872" width="15.46484375" style="53" customWidth="1"/>
    <col min="4873" max="4874" width="23.86328125" style="53" bestFit="1" customWidth="1"/>
    <col min="4875" max="4875" width="2.265625" style="53" customWidth="1"/>
    <col min="4876" max="4876" width="4.3984375" style="53" customWidth="1"/>
    <col min="4877" max="4877" width="2.265625" style="53" customWidth="1"/>
    <col min="4878" max="4878" width="13.1328125" style="53" bestFit="1" customWidth="1"/>
    <col min="4879" max="4879" width="23.86328125" style="53" bestFit="1" customWidth="1"/>
    <col min="4880" max="4880" width="25.73046875" style="53" bestFit="1" customWidth="1"/>
    <col min="4881" max="4881" width="2.3984375" style="53" customWidth="1"/>
    <col min="4882" max="4882" width="7.86328125" style="53" customWidth="1"/>
    <col min="4883" max="4883" width="8.3984375" style="53" customWidth="1"/>
    <col min="4884" max="4884" width="5.73046875" style="53" customWidth="1"/>
    <col min="4885" max="4885" width="8.46484375" style="53" customWidth="1"/>
    <col min="4886" max="4886" width="7.46484375" style="53" customWidth="1"/>
    <col min="4887" max="4887" width="5" style="53" customWidth="1"/>
    <col min="4888" max="4888" width="7.73046875" style="53" customWidth="1"/>
    <col min="4889" max="5120" width="9.06640625" style="53"/>
    <col min="5121" max="5122" width="2.265625" style="53" customWidth="1"/>
    <col min="5123" max="5123" width="17" style="53" customWidth="1"/>
    <col min="5124" max="5124" width="21.86328125" style="53" bestFit="1" customWidth="1"/>
    <col min="5125" max="5125" width="2.265625" style="53" customWidth="1"/>
    <col min="5126" max="5126" width="4.3984375" style="53" customWidth="1"/>
    <col min="5127" max="5127" width="2.265625" style="53" customWidth="1"/>
    <col min="5128" max="5128" width="15.46484375" style="53" customWidth="1"/>
    <col min="5129" max="5130" width="23.86328125" style="53" bestFit="1" customWidth="1"/>
    <col min="5131" max="5131" width="2.265625" style="53" customWidth="1"/>
    <col min="5132" max="5132" width="4.3984375" style="53" customWidth="1"/>
    <col min="5133" max="5133" width="2.265625" style="53" customWidth="1"/>
    <col min="5134" max="5134" width="13.1328125" style="53" bestFit="1" customWidth="1"/>
    <col min="5135" max="5135" width="23.86328125" style="53" bestFit="1" customWidth="1"/>
    <col min="5136" max="5136" width="25.73046875" style="53" bestFit="1" customWidth="1"/>
    <col min="5137" max="5137" width="2.3984375" style="53" customWidth="1"/>
    <col min="5138" max="5138" width="7.86328125" style="53" customWidth="1"/>
    <col min="5139" max="5139" width="8.3984375" style="53" customWidth="1"/>
    <col min="5140" max="5140" width="5.73046875" style="53" customWidth="1"/>
    <col min="5141" max="5141" width="8.46484375" style="53" customWidth="1"/>
    <col min="5142" max="5142" width="7.46484375" style="53" customWidth="1"/>
    <col min="5143" max="5143" width="5" style="53" customWidth="1"/>
    <col min="5144" max="5144" width="7.73046875" style="53" customWidth="1"/>
    <col min="5145" max="5376" width="9.06640625" style="53"/>
    <col min="5377" max="5378" width="2.265625" style="53" customWidth="1"/>
    <col min="5379" max="5379" width="17" style="53" customWidth="1"/>
    <col min="5380" max="5380" width="21.86328125" style="53" bestFit="1" customWidth="1"/>
    <col min="5381" max="5381" width="2.265625" style="53" customWidth="1"/>
    <col min="5382" max="5382" width="4.3984375" style="53" customWidth="1"/>
    <col min="5383" max="5383" width="2.265625" style="53" customWidth="1"/>
    <col min="5384" max="5384" width="15.46484375" style="53" customWidth="1"/>
    <col min="5385" max="5386" width="23.86328125" style="53" bestFit="1" customWidth="1"/>
    <col min="5387" max="5387" width="2.265625" style="53" customWidth="1"/>
    <col min="5388" max="5388" width="4.3984375" style="53" customWidth="1"/>
    <col min="5389" max="5389" width="2.265625" style="53" customWidth="1"/>
    <col min="5390" max="5390" width="13.1328125" style="53" bestFit="1" customWidth="1"/>
    <col min="5391" max="5391" width="23.86328125" style="53" bestFit="1" customWidth="1"/>
    <col min="5392" max="5392" width="25.73046875" style="53" bestFit="1" customWidth="1"/>
    <col min="5393" max="5393" width="2.3984375" style="53" customWidth="1"/>
    <col min="5394" max="5394" width="7.86328125" style="53" customWidth="1"/>
    <col min="5395" max="5395" width="8.3984375" style="53" customWidth="1"/>
    <col min="5396" max="5396" width="5.73046875" style="53" customWidth="1"/>
    <col min="5397" max="5397" width="8.46484375" style="53" customWidth="1"/>
    <col min="5398" max="5398" width="7.46484375" style="53" customWidth="1"/>
    <col min="5399" max="5399" width="5" style="53" customWidth="1"/>
    <col min="5400" max="5400" width="7.73046875" style="53" customWidth="1"/>
    <col min="5401" max="5632" width="9.06640625" style="53"/>
    <col min="5633" max="5634" width="2.265625" style="53" customWidth="1"/>
    <col min="5635" max="5635" width="17" style="53" customWidth="1"/>
    <col min="5636" max="5636" width="21.86328125" style="53" bestFit="1" customWidth="1"/>
    <col min="5637" max="5637" width="2.265625" style="53" customWidth="1"/>
    <col min="5638" max="5638" width="4.3984375" style="53" customWidth="1"/>
    <col min="5639" max="5639" width="2.265625" style="53" customWidth="1"/>
    <col min="5640" max="5640" width="15.46484375" style="53" customWidth="1"/>
    <col min="5641" max="5642" width="23.86328125" style="53" bestFit="1" customWidth="1"/>
    <col min="5643" max="5643" width="2.265625" style="53" customWidth="1"/>
    <col min="5644" max="5644" width="4.3984375" style="53" customWidth="1"/>
    <col min="5645" max="5645" width="2.265625" style="53" customWidth="1"/>
    <col min="5646" max="5646" width="13.1328125" style="53" bestFit="1" customWidth="1"/>
    <col min="5647" max="5647" width="23.86328125" style="53" bestFit="1" customWidth="1"/>
    <col min="5648" max="5648" width="25.73046875" style="53" bestFit="1" customWidth="1"/>
    <col min="5649" max="5649" width="2.3984375" style="53" customWidth="1"/>
    <col min="5650" max="5650" width="7.86328125" style="53" customWidth="1"/>
    <col min="5651" max="5651" width="8.3984375" style="53" customWidth="1"/>
    <col min="5652" max="5652" width="5.73046875" style="53" customWidth="1"/>
    <col min="5653" max="5653" width="8.46484375" style="53" customWidth="1"/>
    <col min="5654" max="5654" width="7.46484375" style="53" customWidth="1"/>
    <col min="5655" max="5655" width="5" style="53" customWidth="1"/>
    <col min="5656" max="5656" width="7.73046875" style="53" customWidth="1"/>
    <col min="5657" max="5888" width="9.06640625" style="53"/>
    <col min="5889" max="5890" width="2.265625" style="53" customWidth="1"/>
    <col min="5891" max="5891" width="17" style="53" customWidth="1"/>
    <col min="5892" max="5892" width="21.86328125" style="53" bestFit="1" customWidth="1"/>
    <col min="5893" max="5893" width="2.265625" style="53" customWidth="1"/>
    <col min="5894" max="5894" width="4.3984375" style="53" customWidth="1"/>
    <col min="5895" max="5895" width="2.265625" style="53" customWidth="1"/>
    <col min="5896" max="5896" width="15.46484375" style="53" customWidth="1"/>
    <col min="5897" max="5898" width="23.86328125" style="53" bestFit="1" customWidth="1"/>
    <col min="5899" max="5899" width="2.265625" style="53" customWidth="1"/>
    <col min="5900" max="5900" width="4.3984375" style="53" customWidth="1"/>
    <col min="5901" max="5901" width="2.265625" style="53" customWidth="1"/>
    <col min="5902" max="5902" width="13.1328125" style="53" bestFit="1" customWidth="1"/>
    <col min="5903" max="5903" width="23.86328125" style="53" bestFit="1" customWidth="1"/>
    <col min="5904" max="5904" width="25.73046875" style="53" bestFit="1" customWidth="1"/>
    <col min="5905" max="5905" width="2.3984375" style="53" customWidth="1"/>
    <col min="5906" max="5906" width="7.86328125" style="53" customWidth="1"/>
    <col min="5907" max="5907" width="8.3984375" style="53" customWidth="1"/>
    <col min="5908" max="5908" width="5.73046875" style="53" customWidth="1"/>
    <col min="5909" max="5909" width="8.46484375" style="53" customWidth="1"/>
    <col min="5910" max="5910" width="7.46484375" style="53" customWidth="1"/>
    <col min="5911" max="5911" width="5" style="53" customWidth="1"/>
    <col min="5912" max="5912" width="7.73046875" style="53" customWidth="1"/>
    <col min="5913" max="6144" width="9.06640625" style="53"/>
    <col min="6145" max="6146" width="2.265625" style="53" customWidth="1"/>
    <col min="6147" max="6147" width="17" style="53" customWidth="1"/>
    <col min="6148" max="6148" width="21.86328125" style="53" bestFit="1" customWidth="1"/>
    <col min="6149" max="6149" width="2.265625" style="53" customWidth="1"/>
    <col min="6150" max="6150" width="4.3984375" style="53" customWidth="1"/>
    <col min="6151" max="6151" width="2.265625" style="53" customWidth="1"/>
    <col min="6152" max="6152" width="15.46484375" style="53" customWidth="1"/>
    <col min="6153" max="6154" width="23.86328125" style="53" bestFit="1" customWidth="1"/>
    <col min="6155" max="6155" width="2.265625" style="53" customWidth="1"/>
    <col min="6156" max="6156" width="4.3984375" style="53" customWidth="1"/>
    <col min="6157" max="6157" width="2.265625" style="53" customWidth="1"/>
    <col min="6158" max="6158" width="13.1328125" style="53" bestFit="1" customWidth="1"/>
    <col min="6159" max="6159" width="23.86328125" style="53" bestFit="1" customWidth="1"/>
    <col min="6160" max="6160" width="25.73046875" style="53" bestFit="1" customWidth="1"/>
    <col min="6161" max="6161" width="2.3984375" style="53" customWidth="1"/>
    <col min="6162" max="6162" width="7.86328125" style="53" customWidth="1"/>
    <col min="6163" max="6163" width="8.3984375" style="53" customWidth="1"/>
    <col min="6164" max="6164" width="5.73046875" style="53" customWidth="1"/>
    <col min="6165" max="6165" width="8.46484375" style="53" customWidth="1"/>
    <col min="6166" max="6166" width="7.46484375" style="53" customWidth="1"/>
    <col min="6167" max="6167" width="5" style="53" customWidth="1"/>
    <col min="6168" max="6168" width="7.73046875" style="53" customWidth="1"/>
    <col min="6169" max="6400" width="9.06640625" style="53"/>
    <col min="6401" max="6402" width="2.265625" style="53" customWidth="1"/>
    <col min="6403" max="6403" width="17" style="53" customWidth="1"/>
    <col min="6404" max="6404" width="21.86328125" style="53" bestFit="1" customWidth="1"/>
    <col min="6405" max="6405" width="2.265625" style="53" customWidth="1"/>
    <col min="6406" max="6406" width="4.3984375" style="53" customWidth="1"/>
    <col min="6407" max="6407" width="2.265625" style="53" customWidth="1"/>
    <col min="6408" max="6408" width="15.46484375" style="53" customWidth="1"/>
    <col min="6409" max="6410" width="23.86328125" style="53" bestFit="1" customWidth="1"/>
    <col min="6411" max="6411" width="2.265625" style="53" customWidth="1"/>
    <col min="6412" max="6412" width="4.3984375" style="53" customWidth="1"/>
    <col min="6413" max="6413" width="2.265625" style="53" customWidth="1"/>
    <col min="6414" max="6414" width="13.1328125" style="53" bestFit="1" customWidth="1"/>
    <col min="6415" max="6415" width="23.86328125" style="53" bestFit="1" customWidth="1"/>
    <col min="6416" max="6416" width="25.73046875" style="53" bestFit="1" customWidth="1"/>
    <col min="6417" max="6417" width="2.3984375" style="53" customWidth="1"/>
    <col min="6418" max="6418" width="7.86328125" style="53" customWidth="1"/>
    <col min="6419" max="6419" width="8.3984375" style="53" customWidth="1"/>
    <col min="6420" max="6420" width="5.73046875" style="53" customWidth="1"/>
    <col min="6421" max="6421" width="8.46484375" style="53" customWidth="1"/>
    <col min="6422" max="6422" width="7.46484375" style="53" customWidth="1"/>
    <col min="6423" max="6423" width="5" style="53" customWidth="1"/>
    <col min="6424" max="6424" width="7.73046875" style="53" customWidth="1"/>
    <col min="6425" max="6656" width="9.06640625" style="53"/>
    <col min="6657" max="6658" width="2.265625" style="53" customWidth="1"/>
    <col min="6659" max="6659" width="17" style="53" customWidth="1"/>
    <col min="6660" max="6660" width="21.86328125" style="53" bestFit="1" customWidth="1"/>
    <col min="6661" max="6661" width="2.265625" style="53" customWidth="1"/>
    <col min="6662" max="6662" width="4.3984375" style="53" customWidth="1"/>
    <col min="6663" max="6663" width="2.265625" style="53" customWidth="1"/>
    <col min="6664" max="6664" width="15.46484375" style="53" customWidth="1"/>
    <col min="6665" max="6666" width="23.86328125" style="53" bestFit="1" customWidth="1"/>
    <col min="6667" max="6667" width="2.265625" style="53" customWidth="1"/>
    <col min="6668" max="6668" width="4.3984375" style="53" customWidth="1"/>
    <col min="6669" max="6669" width="2.265625" style="53" customWidth="1"/>
    <col min="6670" max="6670" width="13.1328125" style="53" bestFit="1" customWidth="1"/>
    <col min="6671" max="6671" width="23.86328125" style="53" bestFit="1" customWidth="1"/>
    <col min="6672" max="6672" width="25.73046875" style="53" bestFit="1" customWidth="1"/>
    <col min="6673" max="6673" width="2.3984375" style="53" customWidth="1"/>
    <col min="6674" max="6674" width="7.86328125" style="53" customWidth="1"/>
    <col min="6675" max="6675" width="8.3984375" style="53" customWidth="1"/>
    <col min="6676" max="6676" width="5.73046875" style="53" customWidth="1"/>
    <col min="6677" max="6677" width="8.46484375" style="53" customWidth="1"/>
    <col min="6678" max="6678" width="7.46484375" style="53" customWidth="1"/>
    <col min="6679" max="6679" width="5" style="53" customWidth="1"/>
    <col min="6680" max="6680" width="7.73046875" style="53" customWidth="1"/>
    <col min="6681" max="6912" width="9.06640625" style="53"/>
    <col min="6913" max="6914" width="2.265625" style="53" customWidth="1"/>
    <col min="6915" max="6915" width="17" style="53" customWidth="1"/>
    <col min="6916" max="6916" width="21.86328125" style="53" bestFit="1" customWidth="1"/>
    <col min="6917" max="6917" width="2.265625" style="53" customWidth="1"/>
    <col min="6918" max="6918" width="4.3984375" style="53" customWidth="1"/>
    <col min="6919" max="6919" width="2.265625" style="53" customWidth="1"/>
    <col min="6920" max="6920" width="15.46484375" style="53" customWidth="1"/>
    <col min="6921" max="6922" width="23.86328125" style="53" bestFit="1" customWidth="1"/>
    <col min="6923" max="6923" width="2.265625" style="53" customWidth="1"/>
    <col min="6924" max="6924" width="4.3984375" style="53" customWidth="1"/>
    <col min="6925" max="6925" width="2.265625" style="53" customWidth="1"/>
    <col min="6926" max="6926" width="13.1328125" style="53" bestFit="1" customWidth="1"/>
    <col min="6927" max="6927" width="23.86328125" style="53" bestFit="1" customWidth="1"/>
    <col min="6928" max="6928" width="25.73046875" style="53" bestFit="1" customWidth="1"/>
    <col min="6929" max="6929" width="2.3984375" style="53" customWidth="1"/>
    <col min="6930" max="6930" width="7.86328125" style="53" customWidth="1"/>
    <col min="6931" max="6931" width="8.3984375" style="53" customWidth="1"/>
    <col min="6932" max="6932" width="5.73046875" style="53" customWidth="1"/>
    <col min="6933" max="6933" width="8.46484375" style="53" customWidth="1"/>
    <col min="6934" max="6934" width="7.46484375" style="53" customWidth="1"/>
    <col min="6935" max="6935" width="5" style="53" customWidth="1"/>
    <col min="6936" max="6936" width="7.73046875" style="53" customWidth="1"/>
    <col min="6937" max="7168" width="9.06640625" style="53"/>
    <col min="7169" max="7170" width="2.265625" style="53" customWidth="1"/>
    <col min="7171" max="7171" width="17" style="53" customWidth="1"/>
    <col min="7172" max="7172" width="21.86328125" style="53" bestFit="1" customWidth="1"/>
    <col min="7173" max="7173" width="2.265625" style="53" customWidth="1"/>
    <col min="7174" max="7174" width="4.3984375" style="53" customWidth="1"/>
    <col min="7175" max="7175" width="2.265625" style="53" customWidth="1"/>
    <col min="7176" max="7176" width="15.46484375" style="53" customWidth="1"/>
    <col min="7177" max="7178" width="23.86328125" style="53" bestFit="1" customWidth="1"/>
    <col min="7179" max="7179" width="2.265625" style="53" customWidth="1"/>
    <col min="7180" max="7180" width="4.3984375" style="53" customWidth="1"/>
    <col min="7181" max="7181" width="2.265625" style="53" customWidth="1"/>
    <col min="7182" max="7182" width="13.1328125" style="53" bestFit="1" customWidth="1"/>
    <col min="7183" max="7183" width="23.86328125" style="53" bestFit="1" customWidth="1"/>
    <col min="7184" max="7184" width="25.73046875" style="53" bestFit="1" customWidth="1"/>
    <col min="7185" max="7185" width="2.3984375" style="53" customWidth="1"/>
    <col min="7186" max="7186" width="7.86328125" style="53" customWidth="1"/>
    <col min="7187" max="7187" width="8.3984375" style="53" customWidth="1"/>
    <col min="7188" max="7188" width="5.73046875" style="53" customWidth="1"/>
    <col min="7189" max="7189" width="8.46484375" style="53" customWidth="1"/>
    <col min="7190" max="7190" width="7.46484375" style="53" customWidth="1"/>
    <col min="7191" max="7191" width="5" style="53" customWidth="1"/>
    <col min="7192" max="7192" width="7.73046875" style="53" customWidth="1"/>
    <col min="7193" max="7424" width="9.06640625" style="53"/>
    <col min="7425" max="7426" width="2.265625" style="53" customWidth="1"/>
    <col min="7427" max="7427" width="17" style="53" customWidth="1"/>
    <col min="7428" max="7428" width="21.86328125" style="53" bestFit="1" customWidth="1"/>
    <col min="7429" max="7429" width="2.265625" style="53" customWidth="1"/>
    <col min="7430" max="7430" width="4.3984375" style="53" customWidth="1"/>
    <col min="7431" max="7431" width="2.265625" style="53" customWidth="1"/>
    <col min="7432" max="7432" width="15.46484375" style="53" customWidth="1"/>
    <col min="7433" max="7434" width="23.86328125" style="53" bestFit="1" customWidth="1"/>
    <col min="7435" max="7435" width="2.265625" style="53" customWidth="1"/>
    <col min="7436" max="7436" width="4.3984375" style="53" customWidth="1"/>
    <col min="7437" max="7437" width="2.265625" style="53" customWidth="1"/>
    <col min="7438" max="7438" width="13.1328125" style="53" bestFit="1" customWidth="1"/>
    <col min="7439" max="7439" width="23.86328125" style="53" bestFit="1" customWidth="1"/>
    <col min="7440" max="7440" width="25.73046875" style="53" bestFit="1" customWidth="1"/>
    <col min="7441" max="7441" width="2.3984375" style="53" customWidth="1"/>
    <col min="7442" max="7442" width="7.86328125" style="53" customWidth="1"/>
    <col min="7443" max="7443" width="8.3984375" style="53" customWidth="1"/>
    <col min="7444" max="7444" width="5.73046875" style="53" customWidth="1"/>
    <col min="7445" max="7445" width="8.46484375" style="53" customWidth="1"/>
    <col min="7446" max="7446" width="7.46484375" style="53" customWidth="1"/>
    <col min="7447" max="7447" width="5" style="53" customWidth="1"/>
    <col min="7448" max="7448" width="7.73046875" style="53" customWidth="1"/>
    <col min="7449" max="7680" width="9.06640625" style="53"/>
    <col min="7681" max="7682" width="2.265625" style="53" customWidth="1"/>
    <col min="7683" max="7683" width="17" style="53" customWidth="1"/>
    <col min="7684" max="7684" width="21.86328125" style="53" bestFit="1" customWidth="1"/>
    <col min="7685" max="7685" width="2.265625" style="53" customWidth="1"/>
    <col min="7686" max="7686" width="4.3984375" style="53" customWidth="1"/>
    <col min="7687" max="7687" width="2.265625" style="53" customWidth="1"/>
    <col min="7688" max="7688" width="15.46484375" style="53" customWidth="1"/>
    <col min="7689" max="7690" width="23.86328125" style="53" bestFit="1" customWidth="1"/>
    <col min="7691" max="7691" width="2.265625" style="53" customWidth="1"/>
    <col min="7692" max="7692" width="4.3984375" style="53" customWidth="1"/>
    <col min="7693" max="7693" width="2.265625" style="53" customWidth="1"/>
    <col min="7694" max="7694" width="13.1328125" style="53" bestFit="1" customWidth="1"/>
    <col min="7695" max="7695" width="23.86328125" style="53" bestFit="1" customWidth="1"/>
    <col min="7696" max="7696" width="25.73046875" style="53" bestFit="1" customWidth="1"/>
    <col min="7697" max="7697" width="2.3984375" style="53" customWidth="1"/>
    <col min="7698" max="7698" width="7.86328125" style="53" customWidth="1"/>
    <col min="7699" max="7699" width="8.3984375" style="53" customWidth="1"/>
    <col min="7700" max="7700" width="5.73046875" style="53" customWidth="1"/>
    <col min="7701" max="7701" width="8.46484375" style="53" customWidth="1"/>
    <col min="7702" max="7702" width="7.46484375" style="53" customWidth="1"/>
    <col min="7703" max="7703" width="5" style="53" customWidth="1"/>
    <col min="7704" max="7704" width="7.73046875" style="53" customWidth="1"/>
    <col min="7705" max="7936" width="9.06640625" style="53"/>
    <col min="7937" max="7938" width="2.265625" style="53" customWidth="1"/>
    <col min="7939" max="7939" width="17" style="53" customWidth="1"/>
    <col min="7940" max="7940" width="21.86328125" style="53" bestFit="1" customWidth="1"/>
    <col min="7941" max="7941" width="2.265625" style="53" customWidth="1"/>
    <col min="7942" max="7942" width="4.3984375" style="53" customWidth="1"/>
    <col min="7943" max="7943" width="2.265625" style="53" customWidth="1"/>
    <col min="7944" max="7944" width="15.46484375" style="53" customWidth="1"/>
    <col min="7945" max="7946" width="23.86328125" style="53" bestFit="1" customWidth="1"/>
    <col min="7947" max="7947" width="2.265625" style="53" customWidth="1"/>
    <col min="7948" max="7948" width="4.3984375" style="53" customWidth="1"/>
    <col min="7949" max="7949" width="2.265625" style="53" customWidth="1"/>
    <col min="7950" max="7950" width="13.1328125" style="53" bestFit="1" customWidth="1"/>
    <col min="7951" max="7951" width="23.86328125" style="53" bestFit="1" customWidth="1"/>
    <col min="7952" max="7952" width="25.73046875" style="53" bestFit="1" customWidth="1"/>
    <col min="7953" max="7953" width="2.3984375" style="53" customWidth="1"/>
    <col min="7954" max="7954" width="7.86328125" style="53" customWidth="1"/>
    <col min="7955" max="7955" width="8.3984375" style="53" customWidth="1"/>
    <col min="7956" max="7956" width="5.73046875" style="53" customWidth="1"/>
    <col min="7957" max="7957" width="8.46484375" style="53" customWidth="1"/>
    <col min="7958" max="7958" width="7.46484375" style="53" customWidth="1"/>
    <col min="7959" max="7959" width="5" style="53" customWidth="1"/>
    <col min="7960" max="7960" width="7.73046875" style="53" customWidth="1"/>
    <col min="7961" max="8192" width="9.06640625" style="53"/>
    <col min="8193" max="8194" width="2.265625" style="53" customWidth="1"/>
    <col min="8195" max="8195" width="17" style="53" customWidth="1"/>
    <col min="8196" max="8196" width="21.86328125" style="53" bestFit="1" customWidth="1"/>
    <col min="8197" max="8197" width="2.265625" style="53" customWidth="1"/>
    <col min="8198" max="8198" width="4.3984375" style="53" customWidth="1"/>
    <col min="8199" max="8199" width="2.265625" style="53" customWidth="1"/>
    <col min="8200" max="8200" width="15.46484375" style="53" customWidth="1"/>
    <col min="8201" max="8202" width="23.86328125" style="53" bestFit="1" customWidth="1"/>
    <col min="8203" max="8203" width="2.265625" style="53" customWidth="1"/>
    <col min="8204" max="8204" width="4.3984375" style="53" customWidth="1"/>
    <col min="8205" max="8205" width="2.265625" style="53" customWidth="1"/>
    <col min="8206" max="8206" width="13.1328125" style="53" bestFit="1" customWidth="1"/>
    <col min="8207" max="8207" width="23.86328125" style="53" bestFit="1" customWidth="1"/>
    <col min="8208" max="8208" width="25.73046875" style="53" bestFit="1" customWidth="1"/>
    <col min="8209" max="8209" width="2.3984375" style="53" customWidth="1"/>
    <col min="8210" max="8210" width="7.86328125" style="53" customWidth="1"/>
    <col min="8211" max="8211" width="8.3984375" style="53" customWidth="1"/>
    <col min="8212" max="8212" width="5.73046875" style="53" customWidth="1"/>
    <col min="8213" max="8213" width="8.46484375" style="53" customWidth="1"/>
    <col min="8214" max="8214" width="7.46484375" style="53" customWidth="1"/>
    <col min="8215" max="8215" width="5" style="53" customWidth="1"/>
    <col min="8216" max="8216" width="7.73046875" style="53" customWidth="1"/>
    <col min="8217" max="8448" width="9.06640625" style="53"/>
    <col min="8449" max="8450" width="2.265625" style="53" customWidth="1"/>
    <col min="8451" max="8451" width="17" style="53" customWidth="1"/>
    <col min="8452" max="8452" width="21.86328125" style="53" bestFit="1" customWidth="1"/>
    <col min="8453" max="8453" width="2.265625" style="53" customWidth="1"/>
    <col min="8454" max="8454" width="4.3984375" style="53" customWidth="1"/>
    <col min="8455" max="8455" width="2.265625" style="53" customWidth="1"/>
    <col min="8456" max="8456" width="15.46484375" style="53" customWidth="1"/>
    <col min="8457" max="8458" width="23.86328125" style="53" bestFit="1" customWidth="1"/>
    <col min="8459" max="8459" width="2.265625" style="53" customWidth="1"/>
    <col min="8460" max="8460" width="4.3984375" style="53" customWidth="1"/>
    <col min="8461" max="8461" width="2.265625" style="53" customWidth="1"/>
    <col min="8462" max="8462" width="13.1328125" style="53" bestFit="1" customWidth="1"/>
    <col min="8463" max="8463" width="23.86328125" style="53" bestFit="1" customWidth="1"/>
    <col min="8464" max="8464" width="25.73046875" style="53" bestFit="1" customWidth="1"/>
    <col min="8465" max="8465" width="2.3984375" style="53" customWidth="1"/>
    <col min="8466" max="8466" width="7.86328125" style="53" customWidth="1"/>
    <col min="8467" max="8467" width="8.3984375" style="53" customWidth="1"/>
    <col min="8468" max="8468" width="5.73046875" style="53" customWidth="1"/>
    <col min="8469" max="8469" width="8.46484375" style="53" customWidth="1"/>
    <col min="8470" max="8470" width="7.46484375" style="53" customWidth="1"/>
    <col min="8471" max="8471" width="5" style="53" customWidth="1"/>
    <col min="8472" max="8472" width="7.73046875" style="53" customWidth="1"/>
    <col min="8473" max="8704" width="9.06640625" style="53"/>
    <col min="8705" max="8706" width="2.265625" style="53" customWidth="1"/>
    <col min="8707" max="8707" width="17" style="53" customWidth="1"/>
    <col min="8708" max="8708" width="21.86328125" style="53" bestFit="1" customWidth="1"/>
    <col min="8709" max="8709" width="2.265625" style="53" customWidth="1"/>
    <col min="8710" max="8710" width="4.3984375" style="53" customWidth="1"/>
    <col min="8711" max="8711" width="2.265625" style="53" customWidth="1"/>
    <col min="8712" max="8712" width="15.46484375" style="53" customWidth="1"/>
    <col min="8713" max="8714" width="23.86328125" style="53" bestFit="1" customWidth="1"/>
    <col min="8715" max="8715" width="2.265625" style="53" customWidth="1"/>
    <col min="8716" max="8716" width="4.3984375" style="53" customWidth="1"/>
    <col min="8717" max="8717" width="2.265625" style="53" customWidth="1"/>
    <col min="8718" max="8718" width="13.1328125" style="53" bestFit="1" customWidth="1"/>
    <col min="8719" max="8719" width="23.86328125" style="53" bestFit="1" customWidth="1"/>
    <col min="8720" max="8720" width="25.73046875" style="53" bestFit="1" customWidth="1"/>
    <col min="8721" max="8721" width="2.3984375" style="53" customWidth="1"/>
    <col min="8722" max="8722" width="7.86328125" style="53" customWidth="1"/>
    <col min="8723" max="8723" width="8.3984375" style="53" customWidth="1"/>
    <col min="8724" max="8724" width="5.73046875" style="53" customWidth="1"/>
    <col min="8725" max="8725" width="8.46484375" style="53" customWidth="1"/>
    <col min="8726" max="8726" width="7.46484375" style="53" customWidth="1"/>
    <col min="8727" max="8727" width="5" style="53" customWidth="1"/>
    <col min="8728" max="8728" width="7.73046875" style="53" customWidth="1"/>
    <col min="8729" max="8960" width="9.06640625" style="53"/>
    <col min="8961" max="8962" width="2.265625" style="53" customWidth="1"/>
    <col min="8963" max="8963" width="17" style="53" customWidth="1"/>
    <col min="8964" max="8964" width="21.86328125" style="53" bestFit="1" customWidth="1"/>
    <col min="8965" max="8965" width="2.265625" style="53" customWidth="1"/>
    <col min="8966" max="8966" width="4.3984375" style="53" customWidth="1"/>
    <col min="8967" max="8967" width="2.265625" style="53" customWidth="1"/>
    <col min="8968" max="8968" width="15.46484375" style="53" customWidth="1"/>
    <col min="8969" max="8970" width="23.86328125" style="53" bestFit="1" customWidth="1"/>
    <col min="8971" max="8971" width="2.265625" style="53" customWidth="1"/>
    <col min="8972" max="8972" width="4.3984375" style="53" customWidth="1"/>
    <col min="8973" max="8973" width="2.265625" style="53" customWidth="1"/>
    <col min="8974" max="8974" width="13.1328125" style="53" bestFit="1" customWidth="1"/>
    <col min="8975" max="8975" width="23.86328125" style="53" bestFit="1" customWidth="1"/>
    <col min="8976" max="8976" width="25.73046875" style="53" bestFit="1" customWidth="1"/>
    <col min="8977" max="8977" width="2.3984375" style="53" customWidth="1"/>
    <col min="8978" max="8978" width="7.86328125" style="53" customWidth="1"/>
    <col min="8979" max="8979" width="8.3984375" style="53" customWidth="1"/>
    <col min="8980" max="8980" width="5.73046875" style="53" customWidth="1"/>
    <col min="8981" max="8981" width="8.46484375" style="53" customWidth="1"/>
    <col min="8982" max="8982" width="7.46484375" style="53" customWidth="1"/>
    <col min="8983" max="8983" width="5" style="53" customWidth="1"/>
    <col min="8984" max="8984" width="7.73046875" style="53" customWidth="1"/>
    <col min="8985" max="9216" width="9.06640625" style="53"/>
    <col min="9217" max="9218" width="2.265625" style="53" customWidth="1"/>
    <col min="9219" max="9219" width="17" style="53" customWidth="1"/>
    <col min="9220" max="9220" width="21.86328125" style="53" bestFit="1" customWidth="1"/>
    <col min="9221" max="9221" width="2.265625" style="53" customWidth="1"/>
    <col min="9222" max="9222" width="4.3984375" style="53" customWidth="1"/>
    <col min="9223" max="9223" width="2.265625" style="53" customWidth="1"/>
    <col min="9224" max="9224" width="15.46484375" style="53" customWidth="1"/>
    <col min="9225" max="9226" width="23.86328125" style="53" bestFit="1" customWidth="1"/>
    <col min="9227" max="9227" width="2.265625" style="53" customWidth="1"/>
    <col min="9228" max="9228" width="4.3984375" style="53" customWidth="1"/>
    <col min="9229" max="9229" width="2.265625" style="53" customWidth="1"/>
    <col min="9230" max="9230" width="13.1328125" style="53" bestFit="1" customWidth="1"/>
    <col min="9231" max="9231" width="23.86328125" style="53" bestFit="1" customWidth="1"/>
    <col min="9232" max="9232" width="25.73046875" style="53" bestFit="1" customWidth="1"/>
    <col min="9233" max="9233" width="2.3984375" style="53" customWidth="1"/>
    <col min="9234" max="9234" width="7.86328125" style="53" customWidth="1"/>
    <col min="9235" max="9235" width="8.3984375" style="53" customWidth="1"/>
    <col min="9236" max="9236" width="5.73046875" style="53" customWidth="1"/>
    <col min="9237" max="9237" width="8.46484375" style="53" customWidth="1"/>
    <col min="9238" max="9238" width="7.46484375" style="53" customWidth="1"/>
    <col min="9239" max="9239" width="5" style="53" customWidth="1"/>
    <col min="9240" max="9240" width="7.73046875" style="53" customWidth="1"/>
    <col min="9241" max="9472" width="9.06640625" style="53"/>
    <col min="9473" max="9474" width="2.265625" style="53" customWidth="1"/>
    <col min="9475" max="9475" width="17" style="53" customWidth="1"/>
    <col min="9476" max="9476" width="21.86328125" style="53" bestFit="1" customWidth="1"/>
    <col min="9477" max="9477" width="2.265625" style="53" customWidth="1"/>
    <col min="9478" max="9478" width="4.3984375" style="53" customWidth="1"/>
    <col min="9479" max="9479" width="2.265625" style="53" customWidth="1"/>
    <col min="9480" max="9480" width="15.46484375" style="53" customWidth="1"/>
    <col min="9481" max="9482" width="23.86328125" style="53" bestFit="1" customWidth="1"/>
    <col min="9483" max="9483" width="2.265625" style="53" customWidth="1"/>
    <col min="9484" max="9484" width="4.3984375" style="53" customWidth="1"/>
    <col min="9485" max="9485" width="2.265625" style="53" customWidth="1"/>
    <col min="9486" max="9486" width="13.1328125" style="53" bestFit="1" customWidth="1"/>
    <col min="9487" max="9487" width="23.86328125" style="53" bestFit="1" customWidth="1"/>
    <col min="9488" max="9488" width="25.73046875" style="53" bestFit="1" customWidth="1"/>
    <col min="9489" max="9489" width="2.3984375" style="53" customWidth="1"/>
    <col min="9490" max="9490" width="7.86328125" style="53" customWidth="1"/>
    <col min="9491" max="9491" width="8.3984375" style="53" customWidth="1"/>
    <col min="9492" max="9492" width="5.73046875" style="53" customWidth="1"/>
    <col min="9493" max="9493" width="8.46484375" style="53" customWidth="1"/>
    <col min="9494" max="9494" width="7.46484375" style="53" customWidth="1"/>
    <col min="9495" max="9495" width="5" style="53" customWidth="1"/>
    <col min="9496" max="9496" width="7.73046875" style="53" customWidth="1"/>
    <col min="9497" max="9728" width="9.06640625" style="53"/>
    <col min="9729" max="9730" width="2.265625" style="53" customWidth="1"/>
    <col min="9731" max="9731" width="17" style="53" customWidth="1"/>
    <col min="9732" max="9732" width="21.86328125" style="53" bestFit="1" customWidth="1"/>
    <col min="9733" max="9733" width="2.265625" style="53" customWidth="1"/>
    <col min="9734" max="9734" width="4.3984375" style="53" customWidth="1"/>
    <col min="9735" max="9735" width="2.265625" style="53" customWidth="1"/>
    <col min="9736" max="9736" width="15.46484375" style="53" customWidth="1"/>
    <col min="9737" max="9738" width="23.86328125" style="53" bestFit="1" customWidth="1"/>
    <col min="9739" max="9739" width="2.265625" style="53" customWidth="1"/>
    <col min="9740" max="9740" width="4.3984375" style="53" customWidth="1"/>
    <col min="9741" max="9741" width="2.265625" style="53" customWidth="1"/>
    <col min="9742" max="9742" width="13.1328125" style="53" bestFit="1" customWidth="1"/>
    <col min="9743" max="9743" width="23.86328125" style="53" bestFit="1" customWidth="1"/>
    <col min="9744" max="9744" width="25.73046875" style="53" bestFit="1" customWidth="1"/>
    <col min="9745" max="9745" width="2.3984375" style="53" customWidth="1"/>
    <col min="9746" max="9746" width="7.86328125" style="53" customWidth="1"/>
    <col min="9747" max="9747" width="8.3984375" style="53" customWidth="1"/>
    <col min="9748" max="9748" width="5.73046875" style="53" customWidth="1"/>
    <col min="9749" max="9749" width="8.46484375" style="53" customWidth="1"/>
    <col min="9750" max="9750" width="7.46484375" style="53" customWidth="1"/>
    <col min="9751" max="9751" width="5" style="53" customWidth="1"/>
    <col min="9752" max="9752" width="7.73046875" style="53" customWidth="1"/>
    <col min="9753" max="9984" width="9.06640625" style="53"/>
    <col min="9985" max="9986" width="2.265625" style="53" customWidth="1"/>
    <col min="9987" max="9987" width="17" style="53" customWidth="1"/>
    <col min="9988" max="9988" width="21.86328125" style="53" bestFit="1" customWidth="1"/>
    <col min="9989" max="9989" width="2.265625" style="53" customWidth="1"/>
    <col min="9990" max="9990" width="4.3984375" style="53" customWidth="1"/>
    <col min="9991" max="9991" width="2.265625" style="53" customWidth="1"/>
    <col min="9992" max="9992" width="15.46484375" style="53" customWidth="1"/>
    <col min="9993" max="9994" width="23.86328125" style="53" bestFit="1" customWidth="1"/>
    <col min="9995" max="9995" width="2.265625" style="53" customWidth="1"/>
    <col min="9996" max="9996" width="4.3984375" style="53" customWidth="1"/>
    <col min="9997" max="9997" width="2.265625" style="53" customWidth="1"/>
    <col min="9998" max="9998" width="13.1328125" style="53" bestFit="1" customWidth="1"/>
    <col min="9999" max="9999" width="23.86328125" style="53" bestFit="1" customWidth="1"/>
    <col min="10000" max="10000" width="25.73046875" style="53" bestFit="1" customWidth="1"/>
    <col min="10001" max="10001" width="2.3984375" style="53" customWidth="1"/>
    <col min="10002" max="10002" width="7.86328125" style="53" customWidth="1"/>
    <col min="10003" max="10003" width="8.3984375" style="53" customWidth="1"/>
    <col min="10004" max="10004" width="5.73046875" style="53" customWidth="1"/>
    <col min="10005" max="10005" width="8.46484375" style="53" customWidth="1"/>
    <col min="10006" max="10006" width="7.46484375" style="53" customWidth="1"/>
    <col min="10007" max="10007" width="5" style="53" customWidth="1"/>
    <col min="10008" max="10008" width="7.73046875" style="53" customWidth="1"/>
    <col min="10009" max="10240" width="9.06640625" style="53"/>
    <col min="10241" max="10242" width="2.265625" style="53" customWidth="1"/>
    <col min="10243" max="10243" width="17" style="53" customWidth="1"/>
    <col min="10244" max="10244" width="21.86328125" style="53" bestFit="1" customWidth="1"/>
    <col min="10245" max="10245" width="2.265625" style="53" customWidth="1"/>
    <col min="10246" max="10246" width="4.3984375" style="53" customWidth="1"/>
    <col min="10247" max="10247" width="2.265625" style="53" customWidth="1"/>
    <col min="10248" max="10248" width="15.46484375" style="53" customWidth="1"/>
    <col min="10249" max="10250" width="23.86328125" style="53" bestFit="1" customWidth="1"/>
    <col min="10251" max="10251" width="2.265625" style="53" customWidth="1"/>
    <col min="10252" max="10252" width="4.3984375" style="53" customWidth="1"/>
    <col min="10253" max="10253" width="2.265625" style="53" customWidth="1"/>
    <col min="10254" max="10254" width="13.1328125" style="53" bestFit="1" customWidth="1"/>
    <col min="10255" max="10255" width="23.86328125" style="53" bestFit="1" customWidth="1"/>
    <col min="10256" max="10256" width="25.73046875" style="53" bestFit="1" customWidth="1"/>
    <col min="10257" max="10257" width="2.3984375" style="53" customWidth="1"/>
    <col min="10258" max="10258" width="7.86328125" style="53" customWidth="1"/>
    <col min="10259" max="10259" width="8.3984375" style="53" customWidth="1"/>
    <col min="10260" max="10260" width="5.73046875" style="53" customWidth="1"/>
    <col min="10261" max="10261" width="8.46484375" style="53" customWidth="1"/>
    <col min="10262" max="10262" width="7.46484375" style="53" customWidth="1"/>
    <col min="10263" max="10263" width="5" style="53" customWidth="1"/>
    <col min="10264" max="10264" width="7.73046875" style="53" customWidth="1"/>
    <col min="10265" max="10496" width="9.06640625" style="53"/>
    <col min="10497" max="10498" width="2.265625" style="53" customWidth="1"/>
    <col min="10499" max="10499" width="17" style="53" customWidth="1"/>
    <col min="10500" max="10500" width="21.86328125" style="53" bestFit="1" customWidth="1"/>
    <col min="10501" max="10501" width="2.265625" style="53" customWidth="1"/>
    <col min="10502" max="10502" width="4.3984375" style="53" customWidth="1"/>
    <col min="10503" max="10503" width="2.265625" style="53" customWidth="1"/>
    <col min="10504" max="10504" width="15.46484375" style="53" customWidth="1"/>
    <col min="10505" max="10506" width="23.86328125" style="53" bestFit="1" customWidth="1"/>
    <col min="10507" max="10507" width="2.265625" style="53" customWidth="1"/>
    <col min="10508" max="10508" width="4.3984375" style="53" customWidth="1"/>
    <col min="10509" max="10509" width="2.265625" style="53" customWidth="1"/>
    <col min="10510" max="10510" width="13.1328125" style="53" bestFit="1" customWidth="1"/>
    <col min="10511" max="10511" width="23.86328125" style="53" bestFit="1" customWidth="1"/>
    <col min="10512" max="10512" width="25.73046875" style="53" bestFit="1" customWidth="1"/>
    <col min="10513" max="10513" width="2.3984375" style="53" customWidth="1"/>
    <col min="10514" max="10514" width="7.86328125" style="53" customWidth="1"/>
    <col min="10515" max="10515" width="8.3984375" style="53" customWidth="1"/>
    <col min="10516" max="10516" width="5.73046875" style="53" customWidth="1"/>
    <col min="10517" max="10517" width="8.46484375" style="53" customWidth="1"/>
    <col min="10518" max="10518" width="7.46484375" style="53" customWidth="1"/>
    <col min="10519" max="10519" width="5" style="53" customWidth="1"/>
    <col min="10520" max="10520" width="7.73046875" style="53" customWidth="1"/>
    <col min="10521" max="10752" width="9.06640625" style="53"/>
    <col min="10753" max="10754" width="2.265625" style="53" customWidth="1"/>
    <col min="10755" max="10755" width="17" style="53" customWidth="1"/>
    <col min="10756" max="10756" width="21.86328125" style="53" bestFit="1" customWidth="1"/>
    <col min="10757" max="10757" width="2.265625" style="53" customWidth="1"/>
    <col min="10758" max="10758" width="4.3984375" style="53" customWidth="1"/>
    <col min="10759" max="10759" width="2.265625" style="53" customWidth="1"/>
    <col min="10760" max="10760" width="15.46484375" style="53" customWidth="1"/>
    <col min="10761" max="10762" width="23.86328125" style="53" bestFit="1" customWidth="1"/>
    <col min="10763" max="10763" width="2.265625" style="53" customWidth="1"/>
    <col min="10764" max="10764" width="4.3984375" style="53" customWidth="1"/>
    <col min="10765" max="10765" width="2.265625" style="53" customWidth="1"/>
    <col min="10766" max="10766" width="13.1328125" style="53" bestFit="1" customWidth="1"/>
    <col min="10767" max="10767" width="23.86328125" style="53" bestFit="1" customWidth="1"/>
    <col min="10768" max="10768" width="25.73046875" style="53" bestFit="1" customWidth="1"/>
    <col min="10769" max="10769" width="2.3984375" style="53" customWidth="1"/>
    <col min="10770" max="10770" width="7.86328125" style="53" customWidth="1"/>
    <col min="10771" max="10771" width="8.3984375" style="53" customWidth="1"/>
    <col min="10772" max="10772" width="5.73046875" style="53" customWidth="1"/>
    <col min="10773" max="10773" width="8.46484375" style="53" customWidth="1"/>
    <col min="10774" max="10774" width="7.46484375" style="53" customWidth="1"/>
    <col min="10775" max="10775" width="5" style="53" customWidth="1"/>
    <col min="10776" max="10776" width="7.73046875" style="53" customWidth="1"/>
    <col min="10777" max="11008" width="9.06640625" style="53"/>
    <col min="11009" max="11010" width="2.265625" style="53" customWidth="1"/>
    <col min="11011" max="11011" width="17" style="53" customWidth="1"/>
    <col min="11012" max="11012" width="21.86328125" style="53" bestFit="1" customWidth="1"/>
    <col min="11013" max="11013" width="2.265625" style="53" customWidth="1"/>
    <col min="11014" max="11014" width="4.3984375" style="53" customWidth="1"/>
    <col min="11015" max="11015" width="2.265625" style="53" customWidth="1"/>
    <col min="11016" max="11016" width="15.46484375" style="53" customWidth="1"/>
    <col min="11017" max="11018" width="23.86328125" style="53" bestFit="1" customWidth="1"/>
    <col min="11019" max="11019" width="2.265625" style="53" customWidth="1"/>
    <col min="11020" max="11020" width="4.3984375" style="53" customWidth="1"/>
    <col min="11021" max="11021" width="2.265625" style="53" customWidth="1"/>
    <col min="11022" max="11022" width="13.1328125" style="53" bestFit="1" customWidth="1"/>
    <col min="11023" max="11023" width="23.86328125" style="53" bestFit="1" customWidth="1"/>
    <col min="11024" max="11024" width="25.73046875" style="53" bestFit="1" customWidth="1"/>
    <col min="11025" max="11025" width="2.3984375" style="53" customWidth="1"/>
    <col min="11026" max="11026" width="7.86328125" style="53" customWidth="1"/>
    <col min="11027" max="11027" width="8.3984375" style="53" customWidth="1"/>
    <col min="11028" max="11028" width="5.73046875" style="53" customWidth="1"/>
    <col min="11029" max="11029" width="8.46484375" style="53" customWidth="1"/>
    <col min="11030" max="11030" width="7.46484375" style="53" customWidth="1"/>
    <col min="11031" max="11031" width="5" style="53" customWidth="1"/>
    <col min="11032" max="11032" width="7.73046875" style="53" customWidth="1"/>
    <col min="11033" max="11264" width="9.06640625" style="53"/>
    <col min="11265" max="11266" width="2.265625" style="53" customWidth="1"/>
    <col min="11267" max="11267" width="17" style="53" customWidth="1"/>
    <col min="11268" max="11268" width="21.86328125" style="53" bestFit="1" customWidth="1"/>
    <col min="11269" max="11269" width="2.265625" style="53" customWidth="1"/>
    <col min="11270" max="11270" width="4.3984375" style="53" customWidth="1"/>
    <col min="11271" max="11271" width="2.265625" style="53" customWidth="1"/>
    <col min="11272" max="11272" width="15.46484375" style="53" customWidth="1"/>
    <col min="11273" max="11274" width="23.86328125" style="53" bestFit="1" customWidth="1"/>
    <col min="11275" max="11275" width="2.265625" style="53" customWidth="1"/>
    <col min="11276" max="11276" width="4.3984375" style="53" customWidth="1"/>
    <col min="11277" max="11277" width="2.265625" style="53" customWidth="1"/>
    <col min="11278" max="11278" width="13.1328125" style="53" bestFit="1" customWidth="1"/>
    <col min="11279" max="11279" width="23.86328125" style="53" bestFit="1" customWidth="1"/>
    <col min="11280" max="11280" width="25.73046875" style="53" bestFit="1" customWidth="1"/>
    <col min="11281" max="11281" width="2.3984375" style="53" customWidth="1"/>
    <col min="11282" max="11282" width="7.86328125" style="53" customWidth="1"/>
    <col min="11283" max="11283" width="8.3984375" style="53" customWidth="1"/>
    <col min="11284" max="11284" width="5.73046875" style="53" customWidth="1"/>
    <col min="11285" max="11285" width="8.46484375" style="53" customWidth="1"/>
    <col min="11286" max="11286" width="7.46484375" style="53" customWidth="1"/>
    <col min="11287" max="11287" width="5" style="53" customWidth="1"/>
    <col min="11288" max="11288" width="7.73046875" style="53" customWidth="1"/>
    <col min="11289" max="11520" width="9.06640625" style="53"/>
    <col min="11521" max="11522" width="2.265625" style="53" customWidth="1"/>
    <col min="11523" max="11523" width="17" style="53" customWidth="1"/>
    <col min="11524" max="11524" width="21.86328125" style="53" bestFit="1" customWidth="1"/>
    <col min="11525" max="11525" width="2.265625" style="53" customWidth="1"/>
    <col min="11526" max="11526" width="4.3984375" style="53" customWidth="1"/>
    <col min="11527" max="11527" width="2.265625" style="53" customWidth="1"/>
    <col min="11528" max="11528" width="15.46484375" style="53" customWidth="1"/>
    <col min="11529" max="11530" width="23.86328125" style="53" bestFit="1" customWidth="1"/>
    <col min="11531" max="11531" width="2.265625" style="53" customWidth="1"/>
    <col min="11532" max="11532" width="4.3984375" style="53" customWidth="1"/>
    <col min="11533" max="11533" width="2.265625" style="53" customWidth="1"/>
    <col min="11534" max="11534" width="13.1328125" style="53" bestFit="1" customWidth="1"/>
    <col min="11535" max="11535" width="23.86328125" style="53" bestFit="1" customWidth="1"/>
    <col min="11536" max="11536" width="25.73046875" style="53" bestFit="1" customWidth="1"/>
    <col min="11537" max="11537" width="2.3984375" style="53" customWidth="1"/>
    <col min="11538" max="11538" width="7.86328125" style="53" customWidth="1"/>
    <col min="11539" max="11539" width="8.3984375" style="53" customWidth="1"/>
    <col min="11540" max="11540" width="5.73046875" style="53" customWidth="1"/>
    <col min="11541" max="11541" width="8.46484375" style="53" customWidth="1"/>
    <col min="11542" max="11542" width="7.46484375" style="53" customWidth="1"/>
    <col min="11543" max="11543" width="5" style="53" customWidth="1"/>
    <col min="11544" max="11544" width="7.73046875" style="53" customWidth="1"/>
    <col min="11545" max="11776" width="9.06640625" style="53"/>
    <col min="11777" max="11778" width="2.265625" style="53" customWidth="1"/>
    <col min="11779" max="11779" width="17" style="53" customWidth="1"/>
    <col min="11780" max="11780" width="21.86328125" style="53" bestFit="1" customWidth="1"/>
    <col min="11781" max="11781" width="2.265625" style="53" customWidth="1"/>
    <col min="11782" max="11782" width="4.3984375" style="53" customWidth="1"/>
    <col min="11783" max="11783" width="2.265625" style="53" customWidth="1"/>
    <col min="11784" max="11784" width="15.46484375" style="53" customWidth="1"/>
    <col min="11785" max="11786" width="23.86328125" style="53" bestFit="1" customWidth="1"/>
    <col min="11787" max="11787" width="2.265625" style="53" customWidth="1"/>
    <col min="11788" max="11788" width="4.3984375" style="53" customWidth="1"/>
    <col min="11789" max="11789" width="2.265625" style="53" customWidth="1"/>
    <col min="11790" max="11790" width="13.1328125" style="53" bestFit="1" customWidth="1"/>
    <col min="11791" max="11791" width="23.86328125" style="53" bestFit="1" customWidth="1"/>
    <col min="11792" max="11792" width="25.73046875" style="53" bestFit="1" customWidth="1"/>
    <col min="11793" max="11793" width="2.3984375" style="53" customWidth="1"/>
    <col min="11794" max="11794" width="7.86328125" style="53" customWidth="1"/>
    <col min="11795" max="11795" width="8.3984375" style="53" customWidth="1"/>
    <col min="11796" max="11796" width="5.73046875" style="53" customWidth="1"/>
    <col min="11797" max="11797" width="8.46484375" style="53" customWidth="1"/>
    <col min="11798" max="11798" width="7.46484375" style="53" customWidth="1"/>
    <col min="11799" max="11799" width="5" style="53" customWidth="1"/>
    <col min="11800" max="11800" width="7.73046875" style="53" customWidth="1"/>
    <col min="11801" max="12032" width="9.06640625" style="53"/>
    <col min="12033" max="12034" width="2.265625" style="53" customWidth="1"/>
    <col min="12035" max="12035" width="17" style="53" customWidth="1"/>
    <col min="12036" max="12036" width="21.86328125" style="53" bestFit="1" customWidth="1"/>
    <col min="12037" max="12037" width="2.265625" style="53" customWidth="1"/>
    <col min="12038" max="12038" width="4.3984375" style="53" customWidth="1"/>
    <col min="12039" max="12039" width="2.265625" style="53" customWidth="1"/>
    <col min="12040" max="12040" width="15.46484375" style="53" customWidth="1"/>
    <col min="12041" max="12042" width="23.86328125" style="53" bestFit="1" customWidth="1"/>
    <col min="12043" max="12043" width="2.265625" style="53" customWidth="1"/>
    <col min="12044" max="12044" width="4.3984375" style="53" customWidth="1"/>
    <col min="12045" max="12045" width="2.265625" style="53" customWidth="1"/>
    <col min="12046" max="12046" width="13.1328125" style="53" bestFit="1" customWidth="1"/>
    <col min="12047" max="12047" width="23.86328125" style="53" bestFit="1" customWidth="1"/>
    <col min="12048" max="12048" width="25.73046875" style="53" bestFit="1" customWidth="1"/>
    <col min="12049" max="12049" width="2.3984375" style="53" customWidth="1"/>
    <col min="12050" max="12050" width="7.86328125" style="53" customWidth="1"/>
    <col min="12051" max="12051" width="8.3984375" style="53" customWidth="1"/>
    <col min="12052" max="12052" width="5.73046875" style="53" customWidth="1"/>
    <col min="12053" max="12053" width="8.46484375" style="53" customWidth="1"/>
    <col min="12054" max="12054" width="7.46484375" style="53" customWidth="1"/>
    <col min="12055" max="12055" width="5" style="53" customWidth="1"/>
    <col min="12056" max="12056" width="7.73046875" style="53" customWidth="1"/>
    <col min="12057" max="12288" width="9.06640625" style="53"/>
    <col min="12289" max="12290" width="2.265625" style="53" customWidth="1"/>
    <col min="12291" max="12291" width="17" style="53" customWidth="1"/>
    <col min="12292" max="12292" width="21.86328125" style="53" bestFit="1" customWidth="1"/>
    <col min="12293" max="12293" width="2.265625" style="53" customWidth="1"/>
    <col min="12294" max="12294" width="4.3984375" style="53" customWidth="1"/>
    <col min="12295" max="12295" width="2.265625" style="53" customWidth="1"/>
    <col min="12296" max="12296" width="15.46484375" style="53" customWidth="1"/>
    <col min="12297" max="12298" width="23.86328125" style="53" bestFit="1" customWidth="1"/>
    <col min="12299" max="12299" width="2.265625" style="53" customWidth="1"/>
    <col min="12300" max="12300" width="4.3984375" style="53" customWidth="1"/>
    <col min="12301" max="12301" width="2.265625" style="53" customWidth="1"/>
    <col min="12302" max="12302" width="13.1328125" style="53" bestFit="1" customWidth="1"/>
    <col min="12303" max="12303" width="23.86328125" style="53" bestFit="1" customWidth="1"/>
    <col min="12304" max="12304" width="25.73046875" style="53" bestFit="1" customWidth="1"/>
    <col min="12305" max="12305" width="2.3984375" style="53" customWidth="1"/>
    <col min="12306" max="12306" width="7.86328125" style="53" customWidth="1"/>
    <col min="12307" max="12307" width="8.3984375" style="53" customWidth="1"/>
    <col min="12308" max="12308" width="5.73046875" style="53" customWidth="1"/>
    <col min="12309" max="12309" width="8.46484375" style="53" customWidth="1"/>
    <col min="12310" max="12310" width="7.46484375" style="53" customWidth="1"/>
    <col min="12311" max="12311" width="5" style="53" customWidth="1"/>
    <col min="12312" max="12312" width="7.73046875" style="53" customWidth="1"/>
    <col min="12313" max="12544" width="9.06640625" style="53"/>
    <col min="12545" max="12546" width="2.265625" style="53" customWidth="1"/>
    <col min="12547" max="12547" width="17" style="53" customWidth="1"/>
    <col min="12548" max="12548" width="21.86328125" style="53" bestFit="1" customWidth="1"/>
    <col min="12549" max="12549" width="2.265625" style="53" customWidth="1"/>
    <col min="12550" max="12550" width="4.3984375" style="53" customWidth="1"/>
    <col min="12551" max="12551" width="2.265625" style="53" customWidth="1"/>
    <col min="12552" max="12552" width="15.46484375" style="53" customWidth="1"/>
    <col min="12553" max="12554" width="23.86328125" style="53" bestFit="1" customWidth="1"/>
    <col min="12555" max="12555" width="2.265625" style="53" customWidth="1"/>
    <col min="12556" max="12556" width="4.3984375" style="53" customWidth="1"/>
    <col min="12557" max="12557" width="2.265625" style="53" customWidth="1"/>
    <col min="12558" max="12558" width="13.1328125" style="53" bestFit="1" customWidth="1"/>
    <col min="12559" max="12559" width="23.86328125" style="53" bestFit="1" customWidth="1"/>
    <col min="12560" max="12560" width="25.73046875" style="53" bestFit="1" customWidth="1"/>
    <col min="12561" max="12561" width="2.3984375" style="53" customWidth="1"/>
    <col min="12562" max="12562" width="7.86328125" style="53" customWidth="1"/>
    <col min="12563" max="12563" width="8.3984375" style="53" customWidth="1"/>
    <col min="12564" max="12564" width="5.73046875" style="53" customWidth="1"/>
    <col min="12565" max="12565" width="8.46484375" style="53" customWidth="1"/>
    <col min="12566" max="12566" width="7.46484375" style="53" customWidth="1"/>
    <col min="12567" max="12567" width="5" style="53" customWidth="1"/>
    <col min="12568" max="12568" width="7.73046875" style="53" customWidth="1"/>
    <col min="12569" max="12800" width="9.06640625" style="53"/>
    <col min="12801" max="12802" width="2.265625" style="53" customWidth="1"/>
    <col min="12803" max="12803" width="17" style="53" customWidth="1"/>
    <col min="12804" max="12804" width="21.86328125" style="53" bestFit="1" customWidth="1"/>
    <col min="12805" max="12805" width="2.265625" style="53" customWidth="1"/>
    <col min="12806" max="12806" width="4.3984375" style="53" customWidth="1"/>
    <col min="12807" max="12807" width="2.265625" style="53" customWidth="1"/>
    <col min="12808" max="12808" width="15.46484375" style="53" customWidth="1"/>
    <col min="12809" max="12810" width="23.86328125" style="53" bestFit="1" customWidth="1"/>
    <col min="12811" max="12811" width="2.265625" style="53" customWidth="1"/>
    <col min="12812" max="12812" width="4.3984375" style="53" customWidth="1"/>
    <col min="12813" max="12813" width="2.265625" style="53" customWidth="1"/>
    <col min="12814" max="12814" width="13.1328125" style="53" bestFit="1" customWidth="1"/>
    <col min="12815" max="12815" width="23.86328125" style="53" bestFit="1" customWidth="1"/>
    <col min="12816" max="12816" width="25.73046875" style="53" bestFit="1" customWidth="1"/>
    <col min="12817" max="12817" width="2.3984375" style="53" customWidth="1"/>
    <col min="12818" max="12818" width="7.86328125" style="53" customWidth="1"/>
    <col min="12819" max="12819" width="8.3984375" style="53" customWidth="1"/>
    <col min="12820" max="12820" width="5.73046875" style="53" customWidth="1"/>
    <col min="12821" max="12821" width="8.46484375" style="53" customWidth="1"/>
    <col min="12822" max="12822" width="7.46484375" style="53" customWidth="1"/>
    <col min="12823" max="12823" width="5" style="53" customWidth="1"/>
    <col min="12824" max="12824" width="7.73046875" style="53" customWidth="1"/>
    <col min="12825" max="13056" width="9.06640625" style="53"/>
    <col min="13057" max="13058" width="2.265625" style="53" customWidth="1"/>
    <col min="13059" max="13059" width="17" style="53" customWidth="1"/>
    <col min="13060" max="13060" width="21.86328125" style="53" bestFit="1" customWidth="1"/>
    <col min="13061" max="13061" width="2.265625" style="53" customWidth="1"/>
    <col min="13062" max="13062" width="4.3984375" style="53" customWidth="1"/>
    <col min="13063" max="13063" width="2.265625" style="53" customWidth="1"/>
    <col min="13064" max="13064" width="15.46484375" style="53" customWidth="1"/>
    <col min="13065" max="13066" width="23.86328125" style="53" bestFit="1" customWidth="1"/>
    <col min="13067" max="13067" width="2.265625" style="53" customWidth="1"/>
    <col min="13068" max="13068" width="4.3984375" style="53" customWidth="1"/>
    <col min="13069" max="13069" width="2.265625" style="53" customWidth="1"/>
    <col min="13070" max="13070" width="13.1328125" style="53" bestFit="1" customWidth="1"/>
    <col min="13071" max="13071" width="23.86328125" style="53" bestFit="1" customWidth="1"/>
    <col min="13072" max="13072" width="25.73046875" style="53" bestFit="1" customWidth="1"/>
    <col min="13073" max="13073" width="2.3984375" style="53" customWidth="1"/>
    <col min="13074" max="13074" width="7.86328125" style="53" customWidth="1"/>
    <col min="13075" max="13075" width="8.3984375" style="53" customWidth="1"/>
    <col min="13076" max="13076" width="5.73046875" style="53" customWidth="1"/>
    <col min="13077" max="13077" width="8.46484375" style="53" customWidth="1"/>
    <col min="13078" max="13078" width="7.46484375" style="53" customWidth="1"/>
    <col min="13079" max="13079" width="5" style="53" customWidth="1"/>
    <col min="13080" max="13080" width="7.73046875" style="53" customWidth="1"/>
    <col min="13081" max="13312" width="9.06640625" style="53"/>
    <col min="13313" max="13314" width="2.265625" style="53" customWidth="1"/>
    <col min="13315" max="13315" width="17" style="53" customWidth="1"/>
    <col min="13316" max="13316" width="21.86328125" style="53" bestFit="1" customWidth="1"/>
    <col min="13317" max="13317" width="2.265625" style="53" customWidth="1"/>
    <col min="13318" max="13318" width="4.3984375" style="53" customWidth="1"/>
    <col min="13319" max="13319" width="2.265625" style="53" customWidth="1"/>
    <col min="13320" max="13320" width="15.46484375" style="53" customWidth="1"/>
    <col min="13321" max="13322" width="23.86328125" style="53" bestFit="1" customWidth="1"/>
    <col min="13323" max="13323" width="2.265625" style="53" customWidth="1"/>
    <col min="13324" max="13324" width="4.3984375" style="53" customWidth="1"/>
    <col min="13325" max="13325" width="2.265625" style="53" customWidth="1"/>
    <col min="13326" max="13326" width="13.1328125" style="53" bestFit="1" customWidth="1"/>
    <col min="13327" max="13327" width="23.86328125" style="53" bestFit="1" customWidth="1"/>
    <col min="13328" max="13328" width="25.73046875" style="53" bestFit="1" customWidth="1"/>
    <col min="13329" max="13329" width="2.3984375" style="53" customWidth="1"/>
    <col min="13330" max="13330" width="7.86328125" style="53" customWidth="1"/>
    <col min="13331" max="13331" width="8.3984375" style="53" customWidth="1"/>
    <col min="13332" max="13332" width="5.73046875" style="53" customWidth="1"/>
    <col min="13333" max="13333" width="8.46484375" style="53" customWidth="1"/>
    <col min="13334" max="13334" width="7.46484375" style="53" customWidth="1"/>
    <col min="13335" max="13335" width="5" style="53" customWidth="1"/>
    <col min="13336" max="13336" width="7.73046875" style="53" customWidth="1"/>
    <col min="13337" max="13568" width="9.06640625" style="53"/>
    <col min="13569" max="13570" width="2.265625" style="53" customWidth="1"/>
    <col min="13571" max="13571" width="17" style="53" customWidth="1"/>
    <col min="13572" max="13572" width="21.86328125" style="53" bestFit="1" customWidth="1"/>
    <col min="13573" max="13573" width="2.265625" style="53" customWidth="1"/>
    <col min="13574" max="13574" width="4.3984375" style="53" customWidth="1"/>
    <col min="13575" max="13575" width="2.265625" style="53" customWidth="1"/>
    <col min="13576" max="13576" width="15.46484375" style="53" customWidth="1"/>
    <col min="13577" max="13578" width="23.86328125" style="53" bestFit="1" customWidth="1"/>
    <col min="13579" max="13579" width="2.265625" style="53" customWidth="1"/>
    <col min="13580" max="13580" width="4.3984375" style="53" customWidth="1"/>
    <col min="13581" max="13581" width="2.265625" style="53" customWidth="1"/>
    <col min="13582" max="13582" width="13.1328125" style="53" bestFit="1" customWidth="1"/>
    <col min="13583" max="13583" width="23.86328125" style="53" bestFit="1" customWidth="1"/>
    <col min="13584" max="13584" width="25.73046875" style="53" bestFit="1" customWidth="1"/>
    <col min="13585" max="13585" width="2.3984375" style="53" customWidth="1"/>
    <col min="13586" max="13586" width="7.86328125" style="53" customWidth="1"/>
    <col min="13587" max="13587" width="8.3984375" style="53" customWidth="1"/>
    <col min="13588" max="13588" width="5.73046875" style="53" customWidth="1"/>
    <col min="13589" max="13589" width="8.46484375" style="53" customWidth="1"/>
    <col min="13590" max="13590" width="7.46484375" style="53" customWidth="1"/>
    <col min="13591" max="13591" width="5" style="53" customWidth="1"/>
    <col min="13592" max="13592" width="7.73046875" style="53" customWidth="1"/>
    <col min="13593" max="13824" width="9.06640625" style="53"/>
    <col min="13825" max="13826" width="2.265625" style="53" customWidth="1"/>
    <col min="13827" max="13827" width="17" style="53" customWidth="1"/>
    <col min="13828" max="13828" width="21.86328125" style="53" bestFit="1" customWidth="1"/>
    <col min="13829" max="13829" width="2.265625" style="53" customWidth="1"/>
    <col min="13830" max="13830" width="4.3984375" style="53" customWidth="1"/>
    <col min="13831" max="13831" width="2.265625" style="53" customWidth="1"/>
    <col min="13832" max="13832" width="15.46484375" style="53" customWidth="1"/>
    <col min="13833" max="13834" width="23.86328125" style="53" bestFit="1" customWidth="1"/>
    <col min="13835" max="13835" width="2.265625" style="53" customWidth="1"/>
    <col min="13836" max="13836" width="4.3984375" style="53" customWidth="1"/>
    <col min="13837" max="13837" width="2.265625" style="53" customWidth="1"/>
    <col min="13838" max="13838" width="13.1328125" style="53" bestFit="1" customWidth="1"/>
    <col min="13839" max="13839" width="23.86328125" style="53" bestFit="1" customWidth="1"/>
    <col min="13840" max="13840" width="25.73046875" style="53" bestFit="1" customWidth="1"/>
    <col min="13841" max="13841" width="2.3984375" style="53" customWidth="1"/>
    <col min="13842" max="13842" width="7.86328125" style="53" customWidth="1"/>
    <col min="13843" max="13843" width="8.3984375" style="53" customWidth="1"/>
    <col min="13844" max="13844" width="5.73046875" style="53" customWidth="1"/>
    <col min="13845" max="13845" width="8.46484375" style="53" customWidth="1"/>
    <col min="13846" max="13846" width="7.46484375" style="53" customWidth="1"/>
    <col min="13847" max="13847" width="5" style="53" customWidth="1"/>
    <col min="13848" max="13848" width="7.73046875" style="53" customWidth="1"/>
    <col min="13849" max="14080" width="9.06640625" style="53"/>
    <col min="14081" max="14082" width="2.265625" style="53" customWidth="1"/>
    <col min="14083" max="14083" width="17" style="53" customWidth="1"/>
    <col min="14084" max="14084" width="21.86328125" style="53" bestFit="1" customWidth="1"/>
    <col min="14085" max="14085" width="2.265625" style="53" customWidth="1"/>
    <col min="14086" max="14086" width="4.3984375" style="53" customWidth="1"/>
    <col min="14087" max="14087" width="2.265625" style="53" customWidth="1"/>
    <col min="14088" max="14088" width="15.46484375" style="53" customWidth="1"/>
    <col min="14089" max="14090" width="23.86328125" style="53" bestFit="1" customWidth="1"/>
    <col min="14091" max="14091" width="2.265625" style="53" customWidth="1"/>
    <col min="14092" max="14092" width="4.3984375" style="53" customWidth="1"/>
    <col min="14093" max="14093" width="2.265625" style="53" customWidth="1"/>
    <col min="14094" max="14094" width="13.1328125" style="53" bestFit="1" customWidth="1"/>
    <col min="14095" max="14095" width="23.86328125" style="53" bestFit="1" customWidth="1"/>
    <col min="14096" max="14096" width="25.73046875" style="53" bestFit="1" customWidth="1"/>
    <col min="14097" max="14097" width="2.3984375" style="53" customWidth="1"/>
    <col min="14098" max="14098" width="7.86328125" style="53" customWidth="1"/>
    <col min="14099" max="14099" width="8.3984375" style="53" customWidth="1"/>
    <col min="14100" max="14100" width="5.73046875" style="53" customWidth="1"/>
    <col min="14101" max="14101" width="8.46484375" style="53" customWidth="1"/>
    <col min="14102" max="14102" width="7.46484375" style="53" customWidth="1"/>
    <col min="14103" max="14103" width="5" style="53" customWidth="1"/>
    <col min="14104" max="14104" width="7.73046875" style="53" customWidth="1"/>
    <col min="14105" max="14336" width="9.06640625" style="53"/>
    <col min="14337" max="14338" width="2.265625" style="53" customWidth="1"/>
    <col min="14339" max="14339" width="17" style="53" customWidth="1"/>
    <col min="14340" max="14340" width="21.86328125" style="53" bestFit="1" customWidth="1"/>
    <col min="14341" max="14341" width="2.265625" style="53" customWidth="1"/>
    <col min="14342" max="14342" width="4.3984375" style="53" customWidth="1"/>
    <col min="14343" max="14343" width="2.265625" style="53" customWidth="1"/>
    <col min="14344" max="14344" width="15.46484375" style="53" customWidth="1"/>
    <col min="14345" max="14346" width="23.86328125" style="53" bestFit="1" customWidth="1"/>
    <col min="14347" max="14347" width="2.265625" style="53" customWidth="1"/>
    <col min="14348" max="14348" width="4.3984375" style="53" customWidth="1"/>
    <col min="14349" max="14349" width="2.265625" style="53" customWidth="1"/>
    <col min="14350" max="14350" width="13.1328125" style="53" bestFit="1" customWidth="1"/>
    <col min="14351" max="14351" width="23.86328125" style="53" bestFit="1" customWidth="1"/>
    <col min="14352" max="14352" width="25.73046875" style="53" bestFit="1" customWidth="1"/>
    <col min="14353" max="14353" width="2.3984375" style="53" customWidth="1"/>
    <col min="14354" max="14354" width="7.86328125" style="53" customWidth="1"/>
    <col min="14355" max="14355" width="8.3984375" style="53" customWidth="1"/>
    <col min="14356" max="14356" width="5.73046875" style="53" customWidth="1"/>
    <col min="14357" max="14357" width="8.46484375" style="53" customWidth="1"/>
    <col min="14358" max="14358" width="7.46484375" style="53" customWidth="1"/>
    <col min="14359" max="14359" width="5" style="53" customWidth="1"/>
    <col min="14360" max="14360" width="7.73046875" style="53" customWidth="1"/>
    <col min="14361" max="14592" width="9.06640625" style="53"/>
    <col min="14593" max="14594" width="2.265625" style="53" customWidth="1"/>
    <col min="14595" max="14595" width="17" style="53" customWidth="1"/>
    <col min="14596" max="14596" width="21.86328125" style="53" bestFit="1" customWidth="1"/>
    <col min="14597" max="14597" width="2.265625" style="53" customWidth="1"/>
    <col min="14598" max="14598" width="4.3984375" style="53" customWidth="1"/>
    <col min="14599" max="14599" width="2.265625" style="53" customWidth="1"/>
    <col min="14600" max="14600" width="15.46484375" style="53" customWidth="1"/>
    <col min="14601" max="14602" width="23.86328125" style="53" bestFit="1" customWidth="1"/>
    <col min="14603" max="14603" width="2.265625" style="53" customWidth="1"/>
    <col min="14604" max="14604" width="4.3984375" style="53" customWidth="1"/>
    <col min="14605" max="14605" width="2.265625" style="53" customWidth="1"/>
    <col min="14606" max="14606" width="13.1328125" style="53" bestFit="1" customWidth="1"/>
    <col min="14607" max="14607" width="23.86328125" style="53" bestFit="1" customWidth="1"/>
    <col min="14608" max="14608" width="25.73046875" style="53" bestFit="1" customWidth="1"/>
    <col min="14609" max="14609" width="2.3984375" style="53" customWidth="1"/>
    <col min="14610" max="14610" width="7.86328125" style="53" customWidth="1"/>
    <col min="14611" max="14611" width="8.3984375" style="53" customWidth="1"/>
    <col min="14612" max="14612" width="5.73046875" style="53" customWidth="1"/>
    <col min="14613" max="14613" width="8.46484375" style="53" customWidth="1"/>
    <col min="14614" max="14614" width="7.46484375" style="53" customWidth="1"/>
    <col min="14615" max="14615" width="5" style="53" customWidth="1"/>
    <col min="14616" max="14616" width="7.73046875" style="53" customWidth="1"/>
    <col min="14617" max="14848" width="9.06640625" style="53"/>
    <col min="14849" max="14850" width="2.265625" style="53" customWidth="1"/>
    <col min="14851" max="14851" width="17" style="53" customWidth="1"/>
    <col min="14852" max="14852" width="21.86328125" style="53" bestFit="1" customWidth="1"/>
    <col min="14853" max="14853" width="2.265625" style="53" customWidth="1"/>
    <col min="14854" max="14854" width="4.3984375" style="53" customWidth="1"/>
    <col min="14855" max="14855" width="2.265625" style="53" customWidth="1"/>
    <col min="14856" max="14856" width="15.46484375" style="53" customWidth="1"/>
    <col min="14857" max="14858" width="23.86328125" style="53" bestFit="1" customWidth="1"/>
    <col min="14859" max="14859" width="2.265625" style="53" customWidth="1"/>
    <col min="14860" max="14860" width="4.3984375" style="53" customWidth="1"/>
    <col min="14861" max="14861" width="2.265625" style="53" customWidth="1"/>
    <col min="14862" max="14862" width="13.1328125" style="53" bestFit="1" customWidth="1"/>
    <col min="14863" max="14863" width="23.86328125" style="53" bestFit="1" customWidth="1"/>
    <col min="14864" max="14864" width="25.73046875" style="53" bestFit="1" customWidth="1"/>
    <col min="14865" max="14865" width="2.3984375" style="53" customWidth="1"/>
    <col min="14866" max="14866" width="7.86328125" style="53" customWidth="1"/>
    <col min="14867" max="14867" width="8.3984375" style="53" customWidth="1"/>
    <col min="14868" max="14868" width="5.73046875" style="53" customWidth="1"/>
    <col min="14869" max="14869" width="8.46484375" style="53" customWidth="1"/>
    <col min="14870" max="14870" width="7.46484375" style="53" customWidth="1"/>
    <col min="14871" max="14871" width="5" style="53" customWidth="1"/>
    <col min="14872" max="14872" width="7.73046875" style="53" customWidth="1"/>
    <col min="14873" max="15104" width="9.06640625" style="53"/>
    <col min="15105" max="15106" width="2.265625" style="53" customWidth="1"/>
    <col min="15107" max="15107" width="17" style="53" customWidth="1"/>
    <col min="15108" max="15108" width="21.86328125" style="53" bestFit="1" customWidth="1"/>
    <col min="15109" max="15109" width="2.265625" style="53" customWidth="1"/>
    <col min="15110" max="15110" width="4.3984375" style="53" customWidth="1"/>
    <col min="15111" max="15111" width="2.265625" style="53" customWidth="1"/>
    <col min="15112" max="15112" width="15.46484375" style="53" customWidth="1"/>
    <col min="15113" max="15114" width="23.86328125" style="53" bestFit="1" customWidth="1"/>
    <col min="15115" max="15115" width="2.265625" style="53" customWidth="1"/>
    <col min="15116" max="15116" width="4.3984375" style="53" customWidth="1"/>
    <col min="15117" max="15117" width="2.265625" style="53" customWidth="1"/>
    <col min="15118" max="15118" width="13.1328125" style="53" bestFit="1" customWidth="1"/>
    <col min="15119" max="15119" width="23.86328125" style="53" bestFit="1" customWidth="1"/>
    <col min="15120" max="15120" width="25.73046875" style="53" bestFit="1" customWidth="1"/>
    <col min="15121" max="15121" width="2.3984375" style="53" customWidth="1"/>
    <col min="15122" max="15122" width="7.86328125" style="53" customWidth="1"/>
    <col min="15123" max="15123" width="8.3984375" style="53" customWidth="1"/>
    <col min="15124" max="15124" width="5.73046875" style="53" customWidth="1"/>
    <col min="15125" max="15125" width="8.46484375" style="53" customWidth="1"/>
    <col min="15126" max="15126" width="7.46484375" style="53" customWidth="1"/>
    <col min="15127" max="15127" width="5" style="53" customWidth="1"/>
    <col min="15128" max="15128" width="7.73046875" style="53" customWidth="1"/>
    <col min="15129" max="15360" width="9.06640625" style="53"/>
    <col min="15361" max="15362" width="2.265625" style="53" customWidth="1"/>
    <col min="15363" max="15363" width="17" style="53" customWidth="1"/>
    <col min="15364" max="15364" width="21.86328125" style="53" bestFit="1" customWidth="1"/>
    <col min="15365" max="15365" width="2.265625" style="53" customWidth="1"/>
    <col min="15366" max="15366" width="4.3984375" style="53" customWidth="1"/>
    <col min="15367" max="15367" width="2.265625" style="53" customWidth="1"/>
    <col min="15368" max="15368" width="15.46484375" style="53" customWidth="1"/>
    <col min="15369" max="15370" width="23.86328125" style="53" bestFit="1" customWidth="1"/>
    <col min="15371" max="15371" width="2.265625" style="53" customWidth="1"/>
    <col min="15372" max="15372" width="4.3984375" style="53" customWidth="1"/>
    <col min="15373" max="15373" width="2.265625" style="53" customWidth="1"/>
    <col min="15374" max="15374" width="13.1328125" style="53" bestFit="1" customWidth="1"/>
    <col min="15375" max="15375" width="23.86328125" style="53" bestFit="1" customWidth="1"/>
    <col min="15376" max="15376" width="25.73046875" style="53" bestFit="1" customWidth="1"/>
    <col min="15377" max="15377" width="2.3984375" style="53" customWidth="1"/>
    <col min="15378" max="15378" width="7.86328125" style="53" customWidth="1"/>
    <col min="15379" max="15379" width="8.3984375" style="53" customWidth="1"/>
    <col min="15380" max="15380" width="5.73046875" style="53" customWidth="1"/>
    <col min="15381" max="15381" width="8.46484375" style="53" customWidth="1"/>
    <col min="15382" max="15382" width="7.46484375" style="53" customWidth="1"/>
    <col min="15383" max="15383" width="5" style="53" customWidth="1"/>
    <col min="15384" max="15384" width="7.73046875" style="53" customWidth="1"/>
    <col min="15385" max="15616" width="9.06640625" style="53"/>
    <col min="15617" max="15618" width="2.265625" style="53" customWidth="1"/>
    <col min="15619" max="15619" width="17" style="53" customWidth="1"/>
    <col min="15620" max="15620" width="21.86328125" style="53" bestFit="1" customWidth="1"/>
    <col min="15621" max="15621" width="2.265625" style="53" customWidth="1"/>
    <col min="15622" max="15622" width="4.3984375" style="53" customWidth="1"/>
    <col min="15623" max="15623" width="2.265625" style="53" customWidth="1"/>
    <col min="15624" max="15624" width="15.46484375" style="53" customWidth="1"/>
    <col min="15625" max="15626" width="23.86328125" style="53" bestFit="1" customWidth="1"/>
    <col min="15627" max="15627" width="2.265625" style="53" customWidth="1"/>
    <col min="15628" max="15628" width="4.3984375" style="53" customWidth="1"/>
    <col min="15629" max="15629" width="2.265625" style="53" customWidth="1"/>
    <col min="15630" max="15630" width="13.1328125" style="53" bestFit="1" customWidth="1"/>
    <col min="15631" max="15631" width="23.86328125" style="53" bestFit="1" customWidth="1"/>
    <col min="15632" max="15632" width="25.73046875" style="53" bestFit="1" customWidth="1"/>
    <col min="15633" max="15633" width="2.3984375" style="53" customWidth="1"/>
    <col min="15634" max="15634" width="7.86328125" style="53" customWidth="1"/>
    <col min="15635" max="15635" width="8.3984375" style="53" customWidth="1"/>
    <col min="15636" max="15636" width="5.73046875" style="53" customWidth="1"/>
    <col min="15637" max="15637" width="8.46484375" style="53" customWidth="1"/>
    <col min="15638" max="15638" width="7.46484375" style="53" customWidth="1"/>
    <col min="15639" max="15639" width="5" style="53" customWidth="1"/>
    <col min="15640" max="15640" width="7.73046875" style="53" customWidth="1"/>
    <col min="15641" max="15872" width="9.06640625" style="53"/>
    <col min="15873" max="15874" width="2.265625" style="53" customWidth="1"/>
    <col min="15875" max="15875" width="17" style="53" customWidth="1"/>
    <col min="15876" max="15876" width="21.86328125" style="53" bestFit="1" customWidth="1"/>
    <col min="15877" max="15877" width="2.265625" style="53" customWidth="1"/>
    <col min="15878" max="15878" width="4.3984375" style="53" customWidth="1"/>
    <col min="15879" max="15879" width="2.265625" style="53" customWidth="1"/>
    <col min="15880" max="15880" width="15.46484375" style="53" customWidth="1"/>
    <col min="15881" max="15882" width="23.86328125" style="53" bestFit="1" customWidth="1"/>
    <col min="15883" max="15883" width="2.265625" style="53" customWidth="1"/>
    <col min="15884" max="15884" width="4.3984375" style="53" customWidth="1"/>
    <col min="15885" max="15885" width="2.265625" style="53" customWidth="1"/>
    <col min="15886" max="15886" width="13.1328125" style="53" bestFit="1" customWidth="1"/>
    <col min="15887" max="15887" width="23.86328125" style="53" bestFit="1" customWidth="1"/>
    <col min="15888" max="15888" width="25.73046875" style="53" bestFit="1" customWidth="1"/>
    <col min="15889" max="15889" width="2.3984375" style="53" customWidth="1"/>
    <col min="15890" max="15890" width="7.86328125" style="53" customWidth="1"/>
    <col min="15891" max="15891" width="8.3984375" style="53" customWidth="1"/>
    <col min="15892" max="15892" width="5.73046875" style="53" customWidth="1"/>
    <col min="15893" max="15893" width="8.46484375" style="53" customWidth="1"/>
    <col min="15894" max="15894" width="7.46484375" style="53" customWidth="1"/>
    <col min="15895" max="15895" width="5" style="53" customWidth="1"/>
    <col min="15896" max="15896" width="7.73046875" style="53" customWidth="1"/>
    <col min="15897" max="16128" width="9.06640625" style="53"/>
    <col min="16129" max="16130" width="2.265625" style="53" customWidth="1"/>
    <col min="16131" max="16131" width="17" style="53" customWidth="1"/>
    <col min="16132" max="16132" width="21.86328125" style="53" bestFit="1" customWidth="1"/>
    <col min="16133" max="16133" width="2.265625" style="53" customWidth="1"/>
    <col min="16134" max="16134" width="4.3984375" style="53" customWidth="1"/>
    <col min="16135" max="16135" width="2.265625" style="53" customWidth="1"/>
    <col min="16136" max="16136" width="15.46484375" style="53" customWidth="1"/>
    <col min="16137" max="16138" width="23.86328125" style="53" bestFit="1" customWidth="1"/>
    <col min="16139" max="16139" width="2.265625" style="53" customWidth="1"/>
    <col min="16140" max="16140" width="4.3984375" style="53" customWidth="1"/>
    <col min="16141" max="16141" width="2.265625" style="53" customWidth="1"/>
    <col min="16142" max="16142" width="13.1328125" style="53" bestFit="1" customWidth="1"/>
    <col min="16143" max="16143" width="23.86328125" style="53" bestFit="1" customWidth="1"/>
    <col min="16144" max="16144" width="25.73046875" style="53" bestFit="1" customWidth="1"/>
    <col min="16145" max="16145" width="2.3984375" style="53" customWidth="1"/>
    <col min="16146" max="16146" width="7.86328125" style="53" customWidth="1"/>
    <col min="16147" max="16147" width="8.3984375" style="53" customWidth="1"/>
    <col min="16148" max="16148" width="5.73046875" style="53" customWidth="1"/>
    <col min="16149" max="16149" width="8.46484375" style="53" customWidth="1"/>
    <col min="16150" max="16150" width="7.46484375" style="53" customWidth="1"/>
    <col min="16151" max="16151" width="5" style="53" customWidth="1"/>
    <col min="16152" max="16152" width="7.73046875" style="53" customWidth="1"/>
    <col min="16153" max="16384" width="9.06640625" style="53"/>
  </cols>
  <sheetData>
    <row r="1" spans="1:23" x14ac:dyDescent="0.5">
      <c r="A1" s="51" t="s">
        <v>185</v>
      </c>
      <c r="B1" s="52"/>
      <c r="E1" s="52"/>
      <c r="G1" s="52"/>
      <c r="K1" s="52"/>
      <c r="M1" s="52"/>
      <c r="P1" s="52"/>
    </row>
    <row r="2" spans="1:23" x14ac:dyDescent="0.5">
      <c r="A2" s="51"/>
      <c r="B2" s="53" t="s">
        <v>580</v>
      </c>
      <c r="E2" s="52"/>
      <c r="G2" s="52"/>
      <c r="K2" s="52"/>
      <c r="M2" s="52"/>
      <c r="P2" s="52"/>
    </row>
    <row r="3" spans="1:23" x14ac:dyDescent="0.5">
      <c r="A3" s="51"/>
      <c r="C3" s="53" t="s">
        <v>614</v>
      </c>
      <c r="E3" s="52"/>
      <c r="G3" s="52"/>
      <c r="K3" s="52"/>
      <c r="M3" s="52"/>
      <c r="P3" s="52"/>
    </row>
    <row r="4" spans="1:23" x14ac:dyDescent="0.5">
      <c r="A4" s="51"/>
      <c r="B4" s="53" t="s">
        <v>617</v>
      </c>
      <c r="E4" s="52"/>
      <c r="G4" s="52"/>
      <c r="K4" s="52"/>
      <c r="M4" s="52"/>
      <c r="P4" s="52"/>
    </row>
    <row r="5" spans="1:23" x14ac:dyDescent="0.5">
      <c r="A5" s="51"/>
      <c r="C5" s="53" t="s">
        <v>615</v>
      </c>
      <c r="E5" s="52"/>
      <c r="G5" s="52"/>
      <c r="K5" s="52"/>
      <c r="M5" s="52"/>
      <c r="P5" s="52"/>
    </row>
    <row r="6" spans="1:23" ht="15" thickBot="1" x14ac:dyDescent="0.55000000000000004">
      <c r="A6" s="51"/>
      <c r="B6" s="52"/>
      <c r="E6" s="52"/>
      <c r="G6" s="52"/>
      <c r="K6" s="52"/>
      <c r="M6" s="52"/>
      <c r="P6" s="52"/>
    </row>
    <row r="7" spans="1:23" ht="15" thickTop="1" x14ac:dyDescent="0.4">
      <c r="A7" s="52"/>
      <c r="B7" s="55"/>
      <c r="C7" s="56"/>
      <c r="D7" s="56"/>
      <c r="E7" s="57"/>
      <c r="G7" s="105"/>
      <c r="H7" s="106"/>
      <c r="I7" s="106"/>
      <c r="J7" s="106"/>
      <c r="K7" s="107"/>
      <c r="M7" s="105"/>
      <c r="N7" s="106"/>
      <c r="O7" s="106"/>
      <c r="P7" s="106"/>
      <c r="Q7" s="107"/>
    </row>
    <row r="8" spans="1:23" x14ac:dyDescent="0.4">
      <c r="A8" s="52"/>
      <c r="B8" s="58"/>
      <c r="C8" s="36" t="s">
        <v>591</v>
      </c>
      <c r="D8" s="36" t="s">
        <v>592</v>
      </c>
      <c r="E8" s="59"/>
      <c r="F8" s="37"/>
      <c r="G8" s="110"/>
      <c r="H8" s="36" t="s">
        <v>591</v>
      </c>
      <c r="I8" s="36" t="s">
        <v>544</v>
      </c>
      <c r="J8" s="36" t="s">
        <v>593</v>
      </c>
      <c r="K8" s="111"/>
      <c r="L8" s="37"/>
      <c r="M8" s="110"/>
      <c r="N8" s="36" t="s">
        <v>543</v>
      </c>
      <c r="O8" s="36" t="s">
        <v>592</v>
      </c>
      <c r="P8" s="36" t="s">
        <v>593</v>
      </c>
      <c r="Q8" s="111"/>
    </row>
    <row r="9" spans="1:23" x14ac:dyDescent="0.4">
      <c r="B9" s="58"/>
      <c r="C9" s="39" t="s">
        <v>0</v>
      </c>
      <c r="D9" s="39" t="s">
        <v>594</v>
      </c>
      <c r="E9" s="59"/>
      <c r="F9" s="37"/>
      <c r="G9" s="110"/>
      <c r="H9" s="39" t="s">
        <v>547</v>
      </c>
      <c r="I9" s="39" t="s">
        <v>595</v>
      </c>
      <c r="J9" s="40"/>
      <c r="K9" s="111"/>
      <c r="L9" s="37"/>
      <c r="M9" s="110"/>
      <c r="N9" s="39" t="s">
        <v>0</v>
      </c>
      <c r="O9" s="39" t="s">
        <v>596</v>
      </c>
      <c r="P9" s="39"/>
      <c r="Q9" s="111"/>
      <c r="R9" s="38"/>
      <c r="S9" s="38"/>
      <c r="T9" s="38"/>
      <c r="U9" s="38"/>
      <c r="V9" s="38"/>
      <c r="W9" s="38"/>
    </row>
    <row r="10" spans="1:23" x14ac:dyDescent="0.4">
      <c r="B10" s="58"/>
      <c r="C10" s="39" t="s">
        <v>284</v>
      </c>
      <c r="D10" s="39" t="s">
        <v>597</v>
      </c>
      <c r="E10" s="59"/>
      <c r="F10" s="37"/>
      <c r="G10" s="110"/>
      <c r="H10" s="39" t="s">
        <v>598</v>
      </c>
      <c r="I10" s="39" t="str">
        <f>D10&amp;"_1"</f>
        <v>CC_FX_Swap201210131768_1</v>
      </c>
      <c r="J10" s="39" t="s">
        <v>599</v>
      </c>
      <c r="K10" s="111"/>
      <c r="L10" s="37"/>
      <c r="M10" s="110"/>
      <c r="N10" s="39" t="s">
        <v>284</v>
      </c>
      <c r="O10" s="39" t="str">
        <f>D10&amp;"_2"</f>
        <v>CC_FX_Swap201210131768_2</v>
      </c>
      <c r="P10" s="39" t="s">
        <v>599</v>
      </c>
      <c r="Q10" s="111"/>
      <c r="R10" s="38"/>
      <c r="S10" s="38"/>
      <c r="T10" s="38"/>
      <c r="U10" s="38"/>
      <c r="V10" s="38"/>
      <c r="W10" s="38"/>
    </row>
    <row r="11" spans="1:23" x14ac:dyDescent="0.5">
      <c r="B11" s="58"/>
      <c r="C11" s="39" t="s">
        <v>287</v>
      </c>
      <c r="D11" s="41">
        <v>41384</v>
      </c>
      <c r="E11" s="59"/>
      <c r="F11" s="37"/>
      <c r="G11" s="110"/>
      <c r="H11" s="39" t="s">
        <v>287</v>
      </c>
      <c r="I11" s="41">
        <f>D11</f>
        <v>41384</v>
      </c>
      <c r="J11" s="174"/>
      <c r="K11" s="111"/>
      <c r="L11" s="37"/>
      <c r="M11" s="110"/>
      <c r="N11" s="39" t="s">
        <v>287</v>
      </c>
      <c r="O11" s="41">
        <f>D11</f>
        <v>41384</v>
      </c>
      <c r="P11" s="41"/>
      <c r="Q11" s="111"/>
      <c r="R11" s="38"/>
      <c r="S11" s="38"/>
      <c r="T11" s="38"/>
      <c r="U11" s="38"/>
      <c r="V11" s="38"/>
      <c r="W11" s="38"/>
    </row>
    <row r="12" spans="1:23" x14ac:dyDescent="0.5">
      <c r="B12" s="58"/>
      <c r="C12" s="39" t="s">
        <v>552</v>
      </c>
      <c r="D12" s="41">
        <v>41391</v>
      </c>
      <c r="E12" s="59"/>
      <c r="F12" s="37"/>
      <c r="G12" s="110"/>
      <c r="H12" s="39" t="s">
        <v>600</v>
      </c>
      <c r="I12" s="41">
        <f>D12</f>
        <v>41391</v>
      </c>
      <c r="J12" s="174"/>
      <c r="K12" s="111"/>
      <c r="L12" s="37"/>
      <c r="M12" s="110"/>
      <c r="N12" s="39" t="s">
        <v>601</v>
      </c>
      <c r="O12" s="41">
        <f>D12</f>
        <v>41391</v>
      </c>
      <c r="P12" s="41"/>
      <c r="Q12" s="111"/>
      <c r="R12" s="38"/>
      <c r="S12" s="38"/>
      <c r="T12" s="38"/>
      <c r="U12" s="38"/>
      <c r="V12" s="38"/>
      <c r="W12" s="38"/>
    </row>
    <row r="13" spans="1:23" x14ac:dyDescent="0.5">
      <c r="B13" s="58"/>
      <c r="C13" s="39" t="s">
        <v>146</v>
      </c>
      <c r="D13" s="41">
        <v>41756</v>
      </c>
      <c r="E13" s="59"/>
      <c r="F13" s="37"/>
      <c r="G13" s="110"/>
      <c r="H13" s="39" t="s">
        <v>146</v>
      </c>
      <c r="I13" s="41">
        <f>D12</f>
        <v>41391</v>
      </c>
      <c r="J13" s="174"/>
      <c r="K13" s="111"/>
      <c r="L13" s="37"/>
      <c r="M13" s="110"/>
      <c r="N13" s="39" t="s">
        <v>146</v>
      </c>
      <c r="O13" s="41">
        <f>D13</f>
        <v>41756</v>
      </c>
      <c r="P13" s="41"/>
      <c r="Q13" s="111"/>
      <c r="R13" s="38"/>
      <c r="S13" s="38"/>
      <c r="T13" s="38"/>
      <c r="U13" s="38"/>
      <c r="V13" s="38"/>
      <c r="W13" s="38"/>
    </row>
    <row r="14" spans="1:23" x14ac:dyDescent="0.4">
      <c r="B14" s="58"/>
      <c r="C14" s="39" t="s">
        <v>555</v>
      </c>
      <c r="D14" s="42">
        <v>500000</v>
      </c>
      <c r="E14" s="59"/>
      <c r="F14" s="37"/>
      <c r="G14" s="110"/>
      <c r="H14" s="39" t="s">
        <v>556</v>
      </c>
      <c r="I14" s="42">
        <f>D14</f>
        <v>500000</v>
      </c>
      <c r="J14" s="42"/>
      <c r="K14" s="111"/>
      <c r="L14" s="37"/>
      <c r="M14" s="110"/>
      <c r="N14" s="39" t="s">
        <v>556</v>
      </c>
      <c r="O14" s="42">
        <f>D20</f>
        <v>620000</v>
      </c>
      <c r="P14" s="42"/>
      <c r="Q14" s="111"/>
      <c r="R14" s="38"/>
      <c r="S14" s="38"/>
      <c r="T14" s="38"/>
      <c r="U14" s="38"/>
      <c r="V14" s="38"/>
      <c r="W14" s="38"/>
    </row>
    <row r="15" spans="1:23" x14ac:dyDescent="0.4">
      <c r="B15" s="58"/>
      <c r="C15" s="39" t="s">
        <v>602</v>
      </c>
      <c r="D15" s="42">
        <v>490000</v>
      </c>
      <c r="E15" s="59"/>
      <c r="F15" s="37"/>
      <c r="G15" s="110"/>
      <c r="H15" s="39" t="s">
        <v>603</v>
      </c>
      <c r="I15" s="42">
        <v>490000</v>
      </c>
      <c r="J15" s="42"/>
      <c r="K15" s="111"/>
      <c r="L15" s="37"/>
      <c r="M15" s="110"/>
      <c r="N15" s="39" t="s">
        <v>603</v>
      </c>
      <c r="O15" s="42">
        <v>615000</v>
      </c>
      <c r="P15" s="42"/>
      <c r="Q15" s="111"/>
      <c r="R15" s="38"/>
      <c r="S15" s="38"/>
      <c r="T15" s="38"/>
      <c r="U15" s="38"/>
      <c r="V15" s="38"/>
      <c r="W15" s="38"/>
    </row>
    <row r="16" spans="1:23" x14ac:dyDescent="0.4">
      <c r="B16" s="58"/>
      <c r="C16" s="39" t="s">
        <v>604</v>
      </c>
      <c r="D16" s="42" t="s">
        <v>605</v>
      </c>
      <c r="E16" s="59"/>
      <c r="F16" s="37"/>
      <c r="G16" s="110"/>
      <c r="H16" s="39" t="s">
        <v>563</v>
      </c>
      <c r="I16" s="42" t="str">
        <f>D16</f>
        <v>EUR</v>
      </c>
      <c r="J16" s="39"/>
      <c r="K16" s="111"/>
      <c r="L16" s="37"/>
      <c r="M16" s="110"/>
      <c r="N16" s="39" t="s">
        <v>563</v>
      </c>
      <c r="O16" s="42" t="str">
        <f>D22</f>
        <v>USD</v>
      </c>
      <c r="P16" s="39"/>
      <c r="Q16" s="111"/>
    </row>
    <row r="17" spans="2:17" x14ac:dyDescent="0.4">
      <c r="B17" s="58"/>
      <c r="C17" s="39" t="s">
        <v>606</v>
      </c>
      <c r="D17" s="42">
        <v>610000</v>
      </c>
      <c r="E17" s="59"/>
      <c r="F17" s="37"/>
      <c r="G17" s="110"/>
      <c r="H17" s="39" t="s">
        <v>565</v>
      </c>
      <c r="I17" s="42">
        <f>D17</f>
        <v>610000</v>
      </c>
      <c r="J17" s="39"/>
      <c r="K17" s="111"/>
      <c r="L17" s="37"/>
      <c r="M17" s="110"/>
      <c r="N17" s="39" t="s">
        <v>565</v>
      </c>
      <c r="O17" s="42">
        <f>D23</f>
        <v>500000</v>
      </c>
      <c r="P17" s="39"/>
      <c r="Q17" s="111"/>
    </row>
    <row r="18" spans="2:17" x14ac:dyDescent="0.4">
      <c r="B18" s="58"/>
      <c r="C18" s="39" t="s">
        <v>607</v>
      </c>
      <c r="D18" s="42">
        <v>600000</v>
      </c>
      <c r="E18" s="59"/>
      <c r="F18" s="37"/>
      <c r="G18" s="110"/>
      <c r="H18" s="39" t="s">
        <v>608</v>
      </c>
      <c r="I18" s="42">
        <f>D18</f>
        <v>600000</v>
      </c>
      <c r="J18" s="39"/>
      <c r="K18" s="111"/>
      <c r="L18" s="37"/>
      <c r="M18" s="110"/>
      <c r="N18" s="39" t="s">
        <v>608</v>
      </c>
      <c r="O18" s="42">
        <v>485000</v>
      </c>
      <c r="P18" s="39"/>
      <c r="Q18" s="111"/>
    </row>
    <row r="19" spans="2:17" x14ac:dyDescent="0.4">
      <c r="B19" s="58"/>
      <c r="C19" s="39" t="s">
        <v>609</v>
      </c>
      <c r="D19" s="39" t="s">
        <v>610</v>
      </c>
      <c r="E19" s="59"/>
      <c r="F19" s="37"/>
      <c r="G19" s="110"/>
      <c r="H19" s="39" t="s">
        <v>570</v>
      </c>
      <c r="I19" s="42" t="str">
        <f>D19</f>
        <v>USD</v>
      </c>
      <c r="J19" s="39"/>
      <c r="K19" s="111"/>
      <c r="L19" s="37"/>
      <c r="M19" s="110"/>
      <c r="N19" s="39" t="s">
        <v>570</v>
      </c>
      <c r="O19" s="39" t="str">
        <f>D25</f>
        <v>EUR</v>
      </c>
      <c r="P19" s="39"/>
      <c r="Q19" s="111"/>
    </row>
    <row r="20" spans="2:17" x14ac:dyDescent="0.4">
      <c r="B20" s="58"/>
      <c r="C20" s="39" t="s">
        <v>557</v>
      </c>
      <c r="D20" s="42">
        <v>620000</v>
      </c>
      <c r="E20" s="59"/>
      <c r="F20" s="37"/>
      <c r="G20" s="110"/>
      <c r="H20" s="39" t="s">
        <v>611</v>
      </c>
      <c r="I20" s="39">
        <f>D26</f>
        <v>1.22</v>
      </c>
      <c r="J20" s="39"/>
      <c r="K20" s="111"/>
      <c r="L20" s="37"/>
      <c r="M20" s="110"/>
      <c r="N20" s="39" t="s">
        <v>578</v>
      </c>
      <c r="O20" s="39">
        <f>D26</f>
        <v>1.22</v>
      </c>
      <c r="P20" s="39"/>
      <c r="Q20" s="111"/>
    </row>
    <row r="21" spans="2:17" x14ac:dyDescent="0.4">
      <c r="B21" s="58"/>
      <c r="C21" s="39" t="s">
        <v>603</v>
      </c>
      <c r="D21" s="42">
        <v>615000</v>
      </c>
      <c r="E21" s="59"/>
      <c r="F21" s="37"/>
      <c r="G21" s="110"/>
      <c r="H21" s="39" t="s">
        <v>612</v>
      </c>
      <c r="I21" s="39"/>
      <c r="J21" s="39" t="s">
        <v>575</v>
      </c>
      <c r="K21" s="111"/>
      <c r="L21" s="37"/>
      <c r="M21" s="110"/>
      <c r="N21" s="39" t="s">
        <v>611</v>
      </c>
      <c r="O21" s="39">
        <f>D27</f>
        <v>1.24</v>
      </c>
      <c r="P21" s="39"/>
      <c r="Q21" s="111"/>
    </row>
    <row r="22" spans="2:17" x14ac:dyDescent="0.4">
      <c r="B22" s="58"/>
      <c r="C22" s="39" t="s">
        <v>563</v>
      </c>
      <c r="D22" s="42" t="s">
        <v>610</v>
      </c>
      <c r="E22" s="59"/>
      <c r="F22" s="37"/>
      <c r="G22" s="110"/>
      <c r="H22" s="54"/>
      <c r="I22" s="54"/>
      <c r="J22" s="54"/>
      <c r="K22" s="111"/>
      <c r="L22" s="37"/>
      <c r="M22" s="110"/>
      <c r="N22" s="39" t="s">
        <v>574</v>
      </c>
      <c r="O22" s="39"/>
      <c r="P22" s="39" t="s">
        <v>575</v>
      </c>
      <c r="Q22" s="111"/>
    </row>
    <row r="23" spans="2:17" ht="15" thickBot="1" x14ac:dyDescent="0.45">
      <c r="B23" s="58"/>
      <c r="C23" s="39" t="s">
        <v>565</v>
      </c>
      <c r="D23" s="42">
        <v>500000</v>
      </c>
      <c r="E23" s="59"/>
      <c r="G23" s="112"/>
      <c r="H23" s="113"/>
      <c r="I23" s="113"/>
      <c r="J23" s="113"/>
      <c r="K23" s="114"/>
      <c r="L23" s="37"/>
      <c r="M23" s="112"/>
      <c r="N23" s="113"/>
      <c r="O23" s="113"/>
      <c r="P23" s="113"/>
      <c r="Q23" s="114"/>
    </row>
    <row r="24" spans="2:17" ht="15" thickTop="1" x14ac:dyDescent="0.4">
      <c r="B24" s="58"/>
      <c r="C24" s="39" t="s">
        <v>567</v>
      </c>
      <c r="D24" s="42">
        <v>485000</v>
      </c>
      <c r="E24" s="59"/>
      <c r="L24" s="37"/>
    </row>
    <row r="25" spans="2:17" x14ac:dyDescent="0.4">
      <c r="B25" s="58"/>
      <c r="C25" s="39" t="s">
        <v>570</v>
      </c>
      <c r="D25" s="39" t="s">
        <v>605</v>
      </c>
      <c r="E25" s="59"/>
    </row>
    <row r="26" spans="2:17" x14ac:dyDescent="0.4">
      <c r="B26" s="58"/>
      <c r="C26" s="39" t="s">
        <v>613</v>
      </c>
      <c r="D26" s="39">
        <v>1.22</v>
      </c>
      <c r="E26" s="59"/>
      <c r="L26" s="37"/>
    </row>
    <row r="27" spans="2:17" x14ac:dyDescent="0.4">
      <c r="B27" s="58"/>
      <c r="C27" s="39" t="s">
        <v>611</v>
      </c>
      <c r="D27" s="39">
        <v>1.24</v>
      </c>
      <c r="E27" s="59"/>
      <c r="L27" s="37"/>
    </row>
    <row r="28" spans="2:17" ht="15" thickBot="1" x14ac:dyDescent="0.45">
      <c r="B28" s="60"/>
      <c r="C28" s="61"/>
      <c r="D28" s="61"/>
      <c r="E28" s="62"/>
    </row>
    <row r="29" spans="2:17" ht="15.4" thickTop="1" thickBot="1" x14ac:dyDescent="0.45">
      <c r="L29" s="37"/>
    </row>
    <row r="30" spans="2:17" ht="15" thickBot="1" x14ac:dyDescent="0.45">
      <c r="B30" s="63"/>
      <c r="C30" s="37" t="s">
        <v>583</v>
      </c>
    </row>
    <row r="31" spans="2:17" ht="2.35" customHeight="1" thickBot="1" x14ac:dyDescent="0.45">
      <c r="B31" s="54"/>
      <c r="C31" s="37"/>
    </row>
    <row r="32" spans="2:17" ht="15" thickBot="1" x14ac:dyDescent="0.45">
      <c r="B32" s="64"/>
      <c r="C32" s="37" t="s">
        <v>585</v>
      </c>
    </row>
    <row r="33" spans="2:17" ht="2.35" customHeight="1" thickBot="1" x14ac:dyDescent="0.45">
      <c r="B33" s="78"/>
    </row>
    <row r="34" spans="2:17" ht="15" thickBot="1" x14ac:dyDescent="0.45">
      <c r="B34" s="79"/>
      <c r="C34" s="37" t="s">
        <v>586</v>
      </c>
    </row>
    <row r="35" spans="2:17" ht="2.35" customHeight="1" thickBot="1" x14ac:dyDescent="0.45"/>
    <row r="36" spans="2:17" ht="15" thickBot="1" x14ac:dyDescent="0.45">
      <c r="B36" s="115"/>
      <c r="C36" s="37" t="s">
        <v>616</v>
      </c>
      <c r="Q36" s="53"/>
    </row>
    <row r="37" spans="2:17" x14ac:dyDescent="0.4">
      <c r="Q37" s="53"/>
    </row>
    <row r="39" spans="2:17" x14ac:dyDescent="0.5">
      <c r="C39" s="39" t="s">
        <v>587</v>
      </c>
      <c r="D39" s="41">
        <v>41384</v>
      </c>
    </row>
  </sheetData>
  <phoneticPr fontId="4" type="noConversion"/>
  <hyperlinks>
    <hyperlink ref="A1" location="拆分!A1" display="back"/>
  </hyperlinks>
  <pageMargins left="0.7" right="0.7" top="0.75" bottom="0.75" header="0.3" footer="0.3"/>
  <pageSetup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4.65" x14ac:dyDescent="0.4"/>
  <cols>
    <col min="1" max="1" width="4.33203125" style="53" bestFit="1" customWidth="1"/>
    <col min="2" max="2" width="2.265625" style="53" customWidth="1"/>
    <col min="3" max="3" width="17" style="53" customWidth="1"/>
    <col min="4" max="4" width="31.1328125" style="53" customWidth="1"/>
    <col min="5" max="5" width="2.06640625" style="53" customWidth="1"/>
    <col min="6" max="6" width="2.06640625" style="54" customWidth="1"/>
    <col min="7" max="7" width="2.06640625" style="53" customWidth="1"/>
    <col min="8" max="8" width="15.796875" style="53" bestFit="1" customWidth="1"/>
    <col min="9" max="9" width="32.46484375" style="53" bestFit="1" customWidth="1"/>
    <col min="10" max="10" width="27.265625" style="53" bestFit="1" customWidth="1"/>
    <col min="11" max="11" width="2.265625" style="53" customWidth="1"/>
    <col min="12" max="12" width="4.3984375" style="54" customWidth="1"/>
    <col min="13" max="13" width="8.3984375" style="53" customWidth="1"/>
    <col min="14" max="14" width="5.73046875" style="53" customWidth="1"/>
    <col min="15" max="15" width="8.46484375" style="53" customWidth="1"/>
    <col min="16" max="16" width="7.46484375" style="53" customWidth="1"/>
    <col min="17" max="17" width="5" style="53" customWidth="1"/>
    <col min="18" max="18" width="7.73046875" style="53" customWidth="1"/>
    <col min="19" max="256" width="9.06640625" style="53"/>
    <col min="257" max="258" width="2.265625" style="53" customWidth="1"/>
    <col min="259" max="259" width="17" style="53" customWidth="1"/>
    <col min="260" max="260" width="31.1328125" style="53" customWidth="1"/>
    <col min="261" max="261" width="2.265625" style="53" customWidth="1"/>
    <col min="262" max="262" width="4.3984375" style="53" customWidth="1"/>
    <col min="263" max="263" width="2.265625" style="53" customWidth="1"/>
    <col min="264" max="264" width="14.265625" style="53" customWidth="1"/>
    <col min="265" max="265" width="35.3984375" style="53" customWidth="1"/>
    <col min="266" max="266" width="23.86328125" style="53" bestFit="1" customWidth="1"/>
    <col min="267" max="267" width="2.265625" style="53" customWidth="1"/>
    <col min="268" max="268" width="4.3984375" style="53" customWidth="1"/>
    <col min="269" max="269" width="8.3984375" style="53" customWidth="1"/>
    <col min="270" max="270" width="5.73046875" style="53" customWidth="1"/>
    <col min="271" max="271" width="8.46484375" style="53" customWidth="1"/>
    <col min="272" max="272" width="7.46484375" style="53" customWidth="1"/>
    <col min="273" max="273" width="5" style="53" customWidth="1"/>
    <col min="274" max="274" width="7.73046875" style="53" customWidth="1"/>
    <col min="275" max="512" width="9.06640625" style="53"/>
    <col min="513" max="514" width="2.265625" style="53" customWidth="1"/>
    <col min="515" max="515" width="17" style="53" customWidth="1"/>
    <col min="516" max="516" width="31.1328125" style="53" customWidth="1"/>
    <col min="517" max="517" width="2.265625" style="53" customWidth="1"/>
    <col min="518" max="518" width="4.3984375" style="53" customWidth="1"/>
    <col min="519" max="519" width="2.265625" style="53" customWidth="1"/>
    <col min="520" max="520" width="14.265625" style="53" customWidth="1"/>
    <col min="521" max="521" width="35.3984375" style="53" customWidth="1"/>
    <col min="522" max="522" width="23.86328125" style="53" bestFit="1" customWidth="1"/>
    <col min="523" max="523" width="2.265625" style="53" customWidth="1"/>
    <col min="524" max="524" width="4.3984375" style="53" customWidth="1"/>
    <col min="525" max="525" width="8.3984375" style="53" customWidth="1"/>
    <col min="526" max="526" width="5.73046875" style="53" customWidth="1"/>
    <col min="527" max="527" width="8.46484375" style="53" customWidth="1"/>
    <col min="528" max="528" width="7.46484375" style="53" customWidth="1"/>
    <col min="529" max="529" width="5" style="53" customWidth="1"/>
    <col min="530" max="530" width="7.73046875" style="53" customWidth="1"/>
    <col min="531" max="768" width="9.06640625" style="53"/>
    <col min="769" max="770" width="2.265625" style="53" customWidth="1"/>
    <col min="771" max="771" width="17" style="53" customWidth="1"/>
    <col min="772" max="772" width="31.1328125" style="53" customWidth="1"/>
    <col min="773" max="773" width="2.265625" style="53" customWidth="1"/>
    <col min="774" max="774" width="4.3984375" style="53" customWidth="1"/>
    <col min="775" max="775" width="2.265625" style="53" customWidth="1"/>
    <col min="776" max="776" width="14.265625" style="53" customWidth="1"/>
    <col min="777" max="777" width="35.3984375" style="53" customWidth="1"/>
    <col min="778" max="778" width="23.86328125" style="53" bestFit="1" customWidth="1"/>
    <col min="779" max="779" width="2.265625" style="53" customWidth="1"/>
    <col min="780" max="780" width="4.3984375" style="53" customWidth="1"/>
    <col min="781" max="781" width="8.3984375" style="53" customWidth="1"/>
    <col min="782" max="782" width="5.73046875" style="53" customWidth="1"/>
    <col min="783" max="783" width="8.46484375" style="53" customWidth="1"/>
    <col min="784" max="784" width="7.46484375" style="53" customWidth="1"/>
    <col min="785" max="785" width="5" style="53" customWidth="1"/>
    <col min="786" max="786" width="7.73046875" style="53" customWidth="1"/>
    <col min="787" max="1024" width="9.06640625" style="53"/>
    <col min="1025" max="1026" width="2.265625" style="53" customWidth="1"/>
    <col min="1027" max="1027" width="17" style="53" customWidth="1"/>
    <col min="1028" max="1028" width="31.1328125" style="53" customWidth="1"/>
    <col min="1029" max="1029" width="2.265625" style="53" customWidth="1"/>
    <col min="1030" max="1030" width="4.3984375" style="53" customWidth="1"/>
    <col min="1031" max="1031" width="2.265625" style="53" customWidth="1"/>
    <col min="1032" max="1032" width="14.265625" style="53" customWidth="1"/>
    <col min="1033" max="1033" width="35.3984375" style="53" customWidth="1"/>
    <col min="1034" max="1034" width="23.86328125" style="53" bestFit="1" customWidth="1"/>
    <col min="1035" max="1035" width="2.265625" style="53" customWidth="1"/>
    <col min="1036" max="1036" width="4.3984375" style="53" customWidth="1"/>
    <col min="1037" max="1037" width="8.3984375" style="53" customWidth="1"/>
    <col min="1038" max="1038" width="5.73046875" style="53" customWidth="1"/>
    <col min="1039" max="1039" width="8.46484375" style="53" customWidth="1"/>
    <col min="1040" max="1040" width="7.46484375" style="53" customWidth="1"/>
    <col min="1041" max="1041" width="5" style="53" customWidth="1"/>
    <col min="1042" max="1042" width="7.73046875" style="53" customWidth="1"/>
    <col min="1043" max="1280" width="9.06640625" style="53"/>
    <col min="1281" max="1282" width="2.265625" style="53" customWidth="1"/>
    <col min="1283" max="1283" width="17" style="53" customWidth="1"/>
    <col min="1284" max="1284" width="31.1328125" style="53" customWidth="1"/>
    <col min="1285" max="1285" width="2.265625" style="53" customWidth="1"/>
    <col min="1286" max="1286" width="4.3984375" style="53" customWidth="1"/>
    <col min="1287" max="1287" width="2.265625" style="53" customWidth="1"/>
    <col min="1288" max="1288" width="14.265625" style="53" customWidth="1"/>
    <col min="1289" max="1289" width="35.3984375" style="53" customWidth="1"/>
    <col min="1290" max="1290" width="23.86328125" style="53" bestFit="1" customWidth="1"/>
    <col min="1291" max="1291" width="2.265625" style="53" customWidth="1"/>
    <col min="1292" max="1292" width="4.3984375" style="53" customWidth="1"/>
    <col min="1293" max="1293" width="8.3984375" style="53" customWidth="1"/>
    <col min="1294" max="1294" width="5.73046875" style="53" customWidth="1"/>
    <col min="1295" max="1295" width="8.46484375" style="53" customWidth="1"/>
    <col min="1296" max="1296" width="7.46484375" style="53" customWidth="1"/>
    <col min="1297" max="1297" width="5" style="53" customWidth="1"/>
    <col min="1298" max="1298" width="7.73046875" style="53" customWidth="1"/>
    <col min="1299" max="1536" width="9.06640625" style="53"/>
    <col min="1537" max="1538" width="2.265625" style="53" customWidth="1"/>
    <col min="1539" max="1539" width="17" style="53" customWidth="1"/>
    <col min="1540" max="1540" width="31.1328125" style="53" customWidth="1"/>
    <col min="1541" max="1541" width="2.265625" style="53" customWidth="1"/>
    <col min="1542" max="1542" width="4.3984375" style="53" customWidth="1"/>
    <col min="1543" max="1543" width="2.265625" style="53" customWidth="1"/>
    <col min="1544" max="1544" width="14.265625" style="53" customWidth="1"/>
    <col min="1545" max="1545" width="35.3984375" style="53" customWidth="1"/>
    <col min="1546" max="1546" width="23.86328125" style="53" bestFit="1" customWidth="1"/>
    <col min="1547" max="1547" width="2.265625" style="53" customWidth="1"/>
    <col min="1548" max="1548" width="4.3984375" style="53" customWidth="1"/>
    <col min="1549" max="1549" width="8.3984375" style="53" customWidth="1"/>
    <col min="1550" max="1550" width="5.73046875" style="53" customWidth="1"/>
    <col min="1551" max="1551" width="8.46484375" style="53" customWidth="1"/>
    <col min="1552" max="1552" width="7.46484375" style="53" customWidth="1"/>
    <col min="1553" max="1553" width="5" style="53" customWidth="1"/>
    <col min="1554" max="1554" width="7.73046875" style="53" customWidth="1"/>
    <col min="1555" max="1792" width="9.06640625" style="53"/>
    <col min="1793" max="1794" width="2.265625" style="53" customWidth="1"/>
    <col min="1795" max="1795" width="17" style="53" customWidth="1"/>
    <col min="1796" max="1796" width="31.1328125" style="53" customWidth="1"/>
    <col min="1797" max="1797" width="2.265625" style="53" customWidth="1"/>
    <col min="1798" max="1798" width="4.3984375" style="53" customWidth="1"/>
    <col min="1799" max="1799" width="2.265625" style="53" customWidth="1"/>
    <col min="1800" max="1800" width="14.265625" style="53" customWidth="1"/>
    <col min="1801" max="1801" width="35.3984375" style="53" customWidth="1"/>
    <col min="1802" max="1802" width="23.86328125" style="53" bestFit="1" customWidth="1"/>
    <col min="1803" max="1803" width="2.265625" style="53" customWidth="1"/>
    <col min="1804" max="1804" width="4.3984375" style="53" customWidth="1"/>
    <col min="1805" max="1805" width="8.3984375" style="53" customWidth="1"/>
    <col min="1806" max="1806" width="5.73046875" style="53" customWidth="1"/>
    <col min="1807" max="1807" width="8.46484375" style="53" customWidth="1"/>
    <col min="1808" max="1808" width="7.46484375" style="53" customWidth="1"/>
    <col min="1809" max="1809" width="5" style="53" customWidth="1"/>
    <col min="1810" max="1810" width="7.73046875" style="53" customWidth="1"/>
    <col min="1811" max="2048" width="9.06640625" style="53"/>
    <col min="2049" max="2050" width="2.265625" style="53" customWidth="1"/>
    <col min="2051" max="2051" width="17" style="53" customWidth="1"/>
    <col min="2052" max="2052" width="31.1328125" style="53" customWidth="1"/>
    <col min="2053" max="2053" width="2.265625" style="53" customWidth="1"/>
    <col min="2054" max="2054" width="4.3984375" style="53" customWidth="1"/>
    <col min="2055" max="2055" width="2.265625" style="53" customWidth="1"/>
    <col min="2056" max="2056" width="14.265625" style="53" customWidth="1"/>
    <col min="2057" max="2057" width="35.3984375" style="53" customWidth="1"/>
    <col min="2058" max="2058" width="23.86328125" style="53" bestFit="1" customWidth="1"/>
    <col min="2059" max="2059" width="2.265625" style="53" customWidth="1"/>
    <col min="2060" max="2060" width="4.3984375" style="53" customWidth="1"/>
    <col min="2061" max="2061" width="8.3984375" style="53" customWidth="1"/>
    <col min="2062" max="2062" width="5.73046875" style="53" customWidth="1"/>
    <col min="2063" max="2063" width="8.46484375" style="53" customWidth="1"/>
    <col min="2064" max="2064" width="7.46484375" style="53" customWidth="1"/>
    <col min="2065" max="2065" width="5" style="53" customWidth="1"/>
    <col min="2066" max="2066" width="7.73046875" style="53" customWidth="1"/>
    <col min="2067" max="2304" width="9.06640625" style="53"/>
    <col min="2305" max="2306" width="2.265625" style="53" customWidth="1"/>
    <col min="2307" max="2307" width="17" style="53" customWidth="1"/>
    <col min="2308" max="2308" width="31.1328125" style="53" customWidth="1"/>
    <col min="2309" max="2309" width="2.265625" style="53" customWidth="1"/>
    <col min="2310" max="2310" width="4.3984375" style="53" customWidth="1"/>
    <col min="2311" max="2311" width="2.265625" style="53" customWidth="1"/>
    <col min="2312" max="2312" width="14.265625" style="53" customWidth="1"/>
    <col min="2313" max="2313" width="35.3984375" style="53" customWidth="1"/>
    <col min="2314" max="2314" width="23.86328125" style="53" bestFit="1" customWidth="1"/>
    <col min="2315" max="2315" width="2.265625" style="53" customWidth="1"/>
    <col min="2316" max="2316" width="4.3984375" style="53" customWidth="1"/>
    <col min="2317" max="2317" width="8.3984375" style="53" customWidth="1"/>
    <col min="2318" max="2318" width="5.73046875" style="53" customWidth="1"/>
    <col min="2319" max="2319" width="8.46484375" style="53" customWidth="1"/>
    <col min="2320" max="2320" width="7.46484375" style="53" customWidth="1"/>
    <col min="2321" max="2321" width="5" style="53" customWidth="1"/>
    <col min="2322" max="2322" width="7.73046875" style="53" customWidth="1"/>
    <col min="2323" max="2560" width="9.06640625" style="53"/>
    <col min="2561" max="2562" width="2.265625" style="53" customWidth="1"/>
    <col min="2563" max="2563" width="17" style="53" customWidth="1"/>
    <col min="2564" max="2564" width="31.1328125" style="53" customWidth="1"/>
    <col min="2565" max="2565" width="2.265625" style="53" customWidth="1"/>
    <col min="2566" max="2566" width="4.3984375" style="53" customWidth="1"/>
    <col min="2567" max="2567" width="2.265625" style="53" customWidth="1"/>
    <col min="2568" max="2568" width="14.265625" style="53" customWidth="1"/>
    <col min="2569" max="2569" width="35.3984375" style="53" customWidth="1"/>
    <col min="2570" max="2570" width="23.86328125" style="53" bestFit="1" customWidth="1"/>
    <col min="2571" max="2571" width="2.265625" style="53" customWidth="1"/>
    <col min="2572" max="2572" width="4.3984375" style="53" customWidth="1"/>
    <col min="2573" max="2573" width="8.3984375" style="53" customWidth="1"/>
    <col min="2574" max="2574" width="5.73046875" style="53" customWidth="1"/>
    <col min="2575" max="2575" width="8.46484375" style="53" customWidth="1"/>
    <col min="2576" max="2576" width="7.46484375" style="53" customWidth="1"/>
    <col min="2577" max="2577" width="5" style="53" customWidth="1"/>
    <col min="2578" max="2578" width="7.73046875" style="53" customWidth="1"/>
    <col min="2579" max="2816" width="9.06640625" style="53"/>
    <col min="2817" max="2818" width="2.265625" style="53" customWidth="1"/>
    <col min="2819" max="2819" width="17" style="53" customWidth="1"/>
    <col min="2820" max="2820" width="31.1328125" style="53" customWidth="1"/>
    <col min="2821" max="2821" width="2.265625" style="53" customWidth="1"/>
    <col min="2822" max="2822" width="4.3984375" style="53" customWidth="1"/>
    <col min="2823" max="2823" width="2.265625" style="53" customWidth="1"/>
    <col min="2824" max="2824" width="14.265625" style="53" customWidth="1"/>
    <col min="2825" max="2825" width="35.3984375" style="53" customWidth="1"/>
    <col min="2826" max="2826" width="23.86328125" style="53" bestFit="1" customWidth="1"/>
    <col min="2827" max="2827" width="2.265625" style="53" customWidth="1"/>
    <col min="2828" max="2828" width="4.3984375" style="53" customWidth="1"/>
    <col min="2829" max="2829" width="8.3984375" style="53" customWidth="1"/>
    <col min="2830" max="2830" width="5.73046875" style="53" customWidth="1"/>
    <col min="2831" max="2831" width="8.46484375" style="53" customWidth="1"/>
    <col min="2832" max="2832" width="7.46484375" style="53" customWidth="1"/>
    <col min="2833" max="2833" width="5" style="53" customWidth="1"/>
    <col min="2834" max="2834" width="7.73046875" style="53" customWidth="1"/>
    <col min="2835" max="3072" width="9.06640625" style="53"/>
    <col min="3073" max="3074" width="2.265625" style="53" customWidth="1"/>
    <col min="3075" max="3075" width="17" style="53" customWidth="1"/>
    <col min="3076" max="3076" width="31.1328125" style="53" customWidth="1"/>
    <col min="3077" max="3077" width="2.265625" style="53" customWidth="1"/>
    <col min="3078" max="3078" width="4.3984375" style="53" customWidth="1"/>
    <col min="3079" max="3079" width="2.265625" style="53" customWidth="1"/>
    <col min="3080" max="3080" width="14.265625" style="53" customWidth="1"/>
    <col min="3081" max="3081" width="35.3984375" style="53" customWidth="1"/>
    <col min="3082" max="3082" width="23.86328125" style="53" bestFit="1" customWidth="1"/>
    <col min="3083" max="3083" width="2.265625" style="53" customWidth="1"/>
    <col min="3084" max="3084" width="4.3984375" style="53" customWidth="1"/>
    <col min="3085" max="3085" width="8.3984375" style="53" customWidth="1"/>
    <col min="3086" max="3086" width="5.73046875" style="53" customWidth="1"/>
    <col min="3087" max="3087" width="8.46484375" style="53" customWidth="1"/>
    <col min="3088" max="3088" width="7.46484375" style="53" customWidth="1"/>
    <col min="3089" max="3089" width="5" style="53" customWidth="1"/>
    <col min="3090" max="3090" width="7.73046875" style="53" customWidth="1"/>
    <col min="3091" max="3328" width="9.06640625" style="53"/>
    <col min="3329" max="3330" width="2.265625" style="53" customWidth="1"/>
    <col min="3331" max="3331" width="17" style="53" customWidth="1"/>
    <col min="3332" max="3332" width="31.1328125" style="53" customWidth="1"/>
    <col min="3333" max="3333" width="2.265625" style="53" customWidth="1"/>
    <col min="3334" max="3334" width="4.3984375" style="53" customWidth="1"/>
    <col min="3335" max="3335" width="2.265625" style="53" customWidth="1"/>
    <col min="3336" max="3336" width="14.265625" style="53" customWidth="1"/>
    <col min="3337" max="3337" width="35.3984375" style="53" customWidth="1"/>
    <col min="3338" max="3338" width="23.86328125" style="53" bestFit="1" customWidth="1"/>
    <col min="3339" max="3339" width="2.265625" style="53" customWidth="1"/>
    <col min="3340" max="3340" width="4.3984375" style="53" customWidth="1"/>
    <col min="3341" max="3341" width="8.3984375" style="53" customWidth="1"/>
    <col min="3342" max="3342" width="5.73046875" style="53" customWidth="1"/>
    <col min="3343" max="3343" width="8.46484375" style="53" customWidth="1"/>
    <col min="3344" max="3344" width="7.46484375" style="53" customWidth="1"/>
    <col min="3345" max="3345" width="5" style="53" customWidth="1"/>
    <col min="3346" max="3346" width="7.73046875" style="53" customWidth="1"/>
    <col min="3347" max="3584" width="9.06640625" style="53"/>
    <col min="3585" max="3586" width="2.265625" style="53" customWidth="1"/>
    <col min="3587" max="3587" width="17" style="53" customWidth="1"/>
    <col min="3588" max="3588" width="31.1328125" style="53" customWidth="1"/>
    <col min="3589" max="3589" width="2.265625" style="53" customWidth="1"/>
    <col min="3590" max="3590" width="4.3984375" style="53" customWidth="1"/>
    <col min="3591" max="3591" width="2.265625" style="53" customWidth="1"/>
    <col min="3592" max="3592" width="14.265625" style="53" customWidth="1"/>
    <col min="3593" max="3593" width="35.3984375" style="53" customWidth="1"/>
    <col min="3594" max="3594" width="23.86328125" style="53" bestFit="1" customWidth="1"/>
    <col min="3595" max="3595" width="2.265625" style="53" customWidth="1"/>
    <col min="3596" max="3596" width="4.3984375" style="53" customWidth="1"/>
    <col min="3597" max="3597" width="8.3984375" style="53" customWidth="1"/>
    <col min="3598" max="3598" width="5.73046875" style="53" customWidth="1"/>
    <col min="3599" max="3599" width="8.46484375" style="53" customWidth="1"/>
    <col min="3600" max="3600" width="7.46484375" style="53" customWidth="1"/>
    <col min="3601" max="3601" width="5" style="53" customWidth="1"/>
    <col min="3602" max="3602" width="7.73046875" style="53" customWidth="1"/>
    <col min="3603" max="3840" width="9.06640625" style="53"/>
    <col min="3841" max="3842" width="2.265625" style="53" customWidth="1"/>
    <col min="3843" max="3843" width="17" style="53" customWidth="1"/>
    <col min="3844" max="3844" width="31.1328125" style="53" customWidth="1"/>
    <col min="3845" max="3845" width="2.265625" style="53" customWidth="1"/>
    <col min="3846" max="3846" width="4.3984375" style="53" customWidth="1"/>
    <col min="3847" max="3847" width="2.265625" style="53" customWidth="1"/>
    <col min="3848" max="3848" width="14.265625" style="53" customWidth="1"/>
    <col min="3849" max="3849" width="35.3984375" style="53" customWidth="1"/>
    <col min="3850" max="3850" width="23.86328125" style="53" bestFit="1" customWidth="1"/>
    <col min="3851" max="3851" width="2.265625" style="53" customWidth="1"/>
    <col min="3852" max="3852" width="4.3984375" style="53" customWidth="1"/>
    <col min="3853" max="3853" width="8.3984375" style="53" customWidth="1"/>
    <col min="3854" max="3854" width="5.73046875" style="53" customWidth="1"/>
    <col min="3855" max="3855" width="8.46484375" style="53" customWidth="1"/>
    <col min="3856" max="3856" width="7.46484375" style="53" customWidth="1"/>
    <col min="3857" max="3857" width="5" style="53" customWidth="1"/>
    <col min="3858" max="3858" width="7.73046875" style="53" customWidth="1"/>
    <col min="3859" max="4096" width="9.06640625" style="53"/>
    <col min="4097" max="4098" width="2.265625" style="53" customWidth="1"/>
    <col min="4099" max="4099" width="17" style="53" customWidth="1"/>
    <col min="4100" max="4100" width="31.1328125" style="53" customWidth="1"/>
    <col min="4101" max="4101" width="2.265625" style="53" customWidth="1"/>
    <col min="4102" max="4102" width="4.3984375" style="53" customWidth="1"/>
    <col min="4103" max="4103" width="2.265625" style="53" customWidth="1"/>
    <col min="4104" max="4104" width="14.265625" style="53" customWidth="1"/>
    <col min="4105" max="4105" width="35.3984375" style="53" customWidth="1"/>
    <col min="4106" max="4106" width="23.86328125" style="53" bestFit="1" customWidth="1"/>
    <col min="4107" max="4107" width="2.265625" style="53" customWidth="1"/>
    <col min="4108" max="4108" width="4.3984375" style="53" customWidth="1"/>
    <col min="4109" max="4109" width="8.3984375" style="53" customWidth="1"/>
    <col min="4110" max="4110" width="5.73046875" style="53" customWidth="1"/>
    <col min="4111" max="4111" width="8.46484375" style="53" customWidth="1"/>
    <col min="4112" max="4112" width="7.46484375" style="53" customWidth="1"/>
    <col min="4113" max="4113" width="5" style="53" customWidth="1"/>
    <col min="4114" max="4114" width="7.73046875" style="53" customWidth="1"/>
    <col min="4115" max="4352" width="9.06640625" style="53"/>
    <col min="4353" max="4354" width="2.265625" style="53" customWidth="1"/>
    <col min="4355" max="4355" width="17" style="53" customWidth="1"/>
    <col min="4356" max="4356" width="31.1328125" style="53" customWidth="1"/>
    <col min="4357" max="4357" width="2.265625" style="53" customWidth="1"/>
    <col min="4358" max="4358" width="4.3984375" style="53" customWidth="1"/>
    <col min="4359" max="4359" width="2.265625" style="53" customWidth="1"/>
    <col min="4360" max="4360" width="14.265625" style="53" customWidth="1"/>
    <col min="4361" max="4361" width="35.3984375" style="53" customWidth="1"/>
    <col min="4362" max="4362" width="23.86328125" style="53" bestFit="1" customWidth="1"/>
    <col min="4363" max="4363" width="2.265625" style="53" customWidth="1"/>
    <col min="4364" max="4364" width="4.3984375" style="53" customWidth="1"/>
    <col min="4365" max="4365" width="8.3984375" style="53" customWidth="1"/>
    <col min="4366" max="4366" width="5.73046875" style="53" customWidth="1"/>
    <col min="4367" max="4367" width="8.46484375" style="53" customWidth="1"/>
    <col min="4368" max="4368" width="7.46484375" style="53" customWidth="1"/>
    <col min="4369" max="4369" width="5" style="53" customWidth="1"/>
    <col min="4370" max="4370" width="7.73046875" style="53" customWidth="1"/>
    <col min="4371" max="4608" width="9.06640625" style="53"/>
    <col min="4609" max="4610" width="2.265625" style="53" customWidth="1"/>
    <col min="4611" max="4611" width="17" style="53" customWidth="1"/>
    <col min="4612" max="4612" width="31.1328125" style="53" customWidth="1"/>
    <col min="4613" max="4613" width="2.265625" style="53" customWidth="1"/>
    <col min="4614" max="4614" width="4.3984375" style="53" customWidth="1"/>
    <col min="4615" max="4615" width="2.265625" style="53" customWidth="1"/>
    <col min="4616" max="4616" width="14.265625" style="53" customWidth="1"/>
    <col min="4617" max="4617" width="35.3984375" style="53" customWidth="1"/>
    <col min="4618" max="4618" width="23.86328125" style="53" bestFit="1" customWidth="1"/>
    <col min="4619" max="4619" width="2.265625" style="53" customWidth="1"/>
    <col min="4620" max="4620" width="4.3984375" style="53" customWidth="1"/>
    <col min="4621" max="4621" width="8.3984375" style="53" customWidth="1"/>
    <col min="4622" max="4622" width="5.73046875" style="53" customWidth="1"/>
    <col min="4623" max="4623" width="8.46484375" style="53" customWidth="1"/>
    <col min="4624" max="4624" width="7.46484375" style="53" customWidth="1"/>
    <col min="4625" max="4625" width="5" style="53" customWidth="1"/>
    <col min="4626" max="4626" width="7.73046875" style="53" customWidth="1"/>
    <col min="4627" max="4864" width="9.06640625" style="53"/>
    <col min="4865" max="4866" width="2.265625" style="53" customWidth="1"/>
    <col min="4867" max="4867" width="17" style="53" customWidth="1"/>
    <col min="4868" max="4868" width="31.1328125" style="53" customWidth="1"/>
    <col min="4869" max="4869" width="2.265625" style="53" customWidth="1"/>
    <col min="4870" max="4870" width="4.3984375" style="53" customWidth="1"/>
    <col min="4871" max="4871" width="2.265625" style="53" customWidth="1"/>
    <col min="4872" max="4872" width="14.265625" style="53" customWidth="1"/>
    <col min="4873" max="4873" width="35.3984375" style="53" customWidth="1"/>
    <col min="4874" max="4874" width="23.86328125" style="53" bestFit="1" customWidth="1"/>
    <col min="4875" max="4875" width="2.265625" style="53" customWidth="1"/>
    <col min="4876" max="4876" width="4.3984375" style="53" customWidth="1"/>
    <col min="4877" max="4877" width="8.3984375" style="53" customWidth="1"/>
    <col min="4878" max="4878" width="5.73046875" style="53" customWidth="1"/>
    <col min="4879" max="4879" width="8.46484375" style="53" customWidth="1"/>
    <col min="4880" max="4880" width="7.46484375" style="53" customWidth="1"/>
    <col min="4881" max="4881" width="5" style="53" customWidth="1"/>
    <col min="4882" max="4882" width="7.73046875" style="53" customWidth="1"/>
    <col min="4883" max="5120" width="9.06640625" style="53"/>
    <col min="5121" max="5122" width="2.265625" style="53" customWidth="1"/>
    <col min="5123" max="5123" width="17" style="53" customWidth="1"/>
    <col min="5124" max="5124" width="31.1328125" style="53" customWidth="1"/>
    <col min="5125" max="5125" width="2.265625" style="53" customWidth="1"/>
    <col min="5126" max="5126" width="4.3984375" style="53" customWidth="1"/>
    <col min="5127" max="5127" width="2.265625" style="53" customWidth="1"/>
    <col min="5128" max="5128" width="14.265625" style="53" customWidth="1"/>
    <col min="5129" max="5129" width="35.3984375" style="53" customWidth="1"/>
    <col min="5130" max="5130" width="23.86328125" style="53" bestFit="1" customWidth="1"/>
    <col min="5131" max="5131" width="2.265625" style="53" customWidth="1"/>
    <col min="5132" max="5132" width="4.3984375" style="53" customWidth="1"/>
    <col min="5133" max="5133" width="8.3984375" style="53" customWidth="1"/>
    <col min="5134" max="5134" width="5.73046875" style="53" customWidth="1"/>
    <col min="5135" max="5135" width="8.46484375" style="53" customWidth="1"/>
    <col min="5136" max="5136" width="7.46484375" style="53" customWidth="1"/>
    <col min="5137" max="5137" width="5" style="53" customWidth="1"/>
    <col min="5138" max="5138" width="7.73046875" style="53" customWidth="1"/>
    <col min="5139" max="5376" width="9.06640625" style="53"/>
    <col min="5377" max="5378" width="2.265625" style="53" customWidth="1"/>
    <col min="5379" max="5379" width="17" style="53" customWidth="1"/>
    <col min="5380" max="5380" width="31.1328125" style="53" customWidth="1"/>
    <col min="5381" max="5381" width="2.265625" style="53" customWidth="1"/>
    <col min="5382" max="5382" width="4.3984375" style="53" customWidth="1"/>
    <col min="5383" max="5383" width="2.265625" style="53" customWidth="1"/>
    <col min="5384" max="5384" width="14.265625" style="53" customWidth="1"/>
    <col min="5385" max="5385" width="35.3984375" style="53" customWidth="1"/>
    <col min="5386" max="5386" width="23.86328125" style="53" bestFit="1" customWidth="1"/>
    <col min="5387" max="5387" width="2.265625" style="53" customWidth="1"/>
    <col min="5388" max="5388" width="4.3984375" style="53" customWidth="1"/>
    <col min="5389" max="5389" width="8.3984375" style="53" customWidth="1"/>
    <col min="5390" max="5390" width="5.73046875" style="53" customWidth="1"/>
    <col min="5391" max="5391" width="8.46484375" style="53" customWidth="1"/>
    <col min="5392" max="5392" width="7.46484375" style="53" customWidth="1"/>
    <col min="5393" max="5393" width="5" style="53" customWidth="1"/>
    <col min="5394" max="5394" width="7.73046875" style="53" customWidth="1"/>
    <col min="5395" max="5632" width="9.06640625" style="53"/>
    <col min="5633" max="5634" width="2.265625" style="53" customWidth="1"/>
    <col min="5635" max="5635" width="17" style="53" customWidth="1"/>
    <col min="5636" max="5636" width="31.1328125" style="53" customWidth="1"/>
    <col min="5637" max="5637" width="2.265625" style="53" customWidth="1"/>
    <col min="5638" max="5638" width="4.3984375" style="53" customWidth="1"/>
    <col min="5639" max="5639" width="2.265625" style="53" customWidth="1"/>
    <col min="5640" max="5640" width="14.265625" style="53" customWidth="1"/>
    <col min="5641" max="5641" width="35.3984375" style="53" customWidth="1"/>
    <col min="5642" max="5642" width="23.86328125" style="53" bestFit="1" customWidth="1"/>
    <col min="5643" max="5643" width="2.265625" style="53" customWidth="1"/>
    <col min="5644" max="5644" width="4.3984375" style="53" customWidth="1"/>
    <col min="5645" max="5645" width="8.3984375" style="53" customWidth="1"/>
    <col min="5646" max="5646" width="5.73046875" style="53" customWidth="1"/>
    <col min="5647" max="5647" width="8.46484375" style="53" customWidth="1"/>
    <col min="5648" max="5648" width="7.46484375" style="53" customWidth="1"/>
    <col min="5649" max="5649" width="5" style="53" customWidth="1"/>
    <col min="5650" max="5650" width="7.73046875" style="53" customWidth="1"/>
    <col min="5651" max="5888" width="9.06640625" style="53"/>
    <col min="5889" max="5890" width="2.265625" style="53" customWidth="1"/>
    <col min="5891" max="5891" width="17" style="53" customWidth="1"/>
    <col min="5892" max="5892" width="31.1328125" style="53" customWidth="1"/>
    <col min="5893" max="5893" width="2.265625" style="53" customWidth="1"/>
    <col min="5894" max="5894" width="4.3984375" style="53" customWidth="1"/>
    <col min="5895" max="5895" width="2.265625" style="53" customWidth="1"/>
    <col min="5896" max="5896" width="14.265625" style="53" customWidth="1"/>
    <col min="5897" max="5897" width="35.3984375" style="53" customWidth="1"/>
    <col min="5898" max="5898" width="23.86328125" style="53" bestFit="1" customWidth="1"/>
    <col min="5899" max="5899" width="2.265625" style="53" customWidth="1"/>
    <col min="5900" max="5900" width="4.3984375" style="53" customWidth="1"/>
    <col min="5901" max="5901" width="8.3984375" style="53" customWidth="1"/>
    <col min="5902" max="5902" width="5.73046875" style="53" customWidth="1"/>
    <col min="5903" max="5903" width="8.46484375" style="53" customWidth="1"/>
    <col min="5904" max="5904" width="7.46484375" style="53" customWidth="1"/>
    <col min="5905" max="5905" width="5" style="53" customWidth="1"/>
    <col min="5906" max="5906" width="7.73046875" style="53" customWidth="1"/>
    <col min="5907" max="6144" width="9.06640625" style="53"/>
    <col min="6145" max="6146" width="2.265625" style="53" customWidth="1"/>
    <col min="6147" max="6147" width="17" style="53" customWidth="1"/>
    <col min="6148" max="6148" width="31.1328125" style="53" customWidth="1"/>
    <col min="6149" max="6149" width="2.265625" style="53" customWidth="1"/>
    <col min="6150" max="6150" width="4.3984375" style="53" customWidth="1"/>
    <col min="6151" max="6151" width="2.265625" style="53" customWidth="1"/>
    <col min="6152" max="6152" width="14.265625" style="53" customWidth="1"/>
    <col min="6153" max="6153" width="35.3984375" style="53" customWidth="1"/>
    <col min="6154" max="6154" width="23.86328125" style="53" bestFit="1" customWidth="1"/>
    <col min="6155" max="6155" width="2.265625" style="53" customWidth="1"/>
    <col min="6156" max="6156" width="4.3984375" style="53" customWidth="1"/>
    <col min="6157" max="6157" width="8.3984375" style="53" customWidth="1"/>
    <col min="6158" max="6158" width="5.73046875" style="53" customWidth="1"/>
    <col min="6159" max="6159" width="8.46484375" style="53" customWidth="1"/>
    <col min="6160" max="6160" width="7.46484375" style="53" customWidth="1"/>
    <col min="6161" max="6161" width="5" style="53" customWidth="1"/>
    <col min="6162" max="6162" width="7.73046875" style="53" customWidth="1"/>
    <col min="6163" max="6400" width="9.06640625" style="53"/>
    <col min="6401" max="6402" width="2.265625" style="53" customWidth="1"/>
    <col min="6403" max="6403" width="17" style="53" customWidth="1"/>
    <col min="6404" max="6404" width="31.1328125" style="53" customWidth="1"/>
    <col min="6405" max="6405" width="2.265625" style="53" customWidth="1"/>
    <col min="6406" max="6406" width="4.3984375" style="53" customWidth="1"/>
    <col min="6407" max="6407" width="2.265625" style="53" customWidth="1"/>
    <col min="6408" max="6408" width="14.265625" style="53" customWidth="1"/>
    <col min="6409" max="6409" width="35.3984375" style="53" customWidth="1"/>
    <col min="6410" max="6410" width="23.86328125" style="53" bestFit="1" customWidth="1"/>
    <col min="6411" max="6411" width="2.265625" style="53" customWidth="1"/>
    <col min="6412" max="6412" width="4.3984375" style="53" customWidth="1"/>
    <col min="6413" max="6413" width="8.3984375" style="53" customWidth="1"/>
    <col min="6414" max="6414" width="5.73046875" style="53" customWidth="1"/>
    <col min="6415" max="6415" width="8.46484375" style="53" customWidth="1"/>
    <col min="6416" max="6416" width="7.46484375" style="53" customWidth="1"/>
    <col min="6417" max="6417" width="5" style="53" customWidth="1"/>
    <col min="6418" max="6418" width="7.73046875" style="53" customWidth="1"/>
    <col min="6419" max="6656" width="9.06640625" style="53"/>
    <col min="6657" max="6658" width="2.265625" style="53" customWidth="1"/>
    <col min="6659" max="6659" width="17" style="53" customWidth="1"/>
    <col min="6660" max="6660" width="31.1328125" style="53" customWidth="1"/>
    <col min="6661" max="6661" width="2.265625" style="53" customWidth="1"/>
    <col min="6662" max="6662" width="4.3984375" style="53" customWidth="1"/>
    <col min="6663" max="6663" width="2.265625" style="53" customWidth="1"/>
    <col min="6664" max="6664" width="14.265625" style="53" customWidth="1"/>
    <col min="6665" max="6665" width="35.3984375" style="53" customWidth="1"/>
    <col min="6666" max="6666" width="23.86328125" style="53" bestFit="1" customWidth="1"/>
    <col min="6667" max="6667" width="2.265625" style="53" customWidth="1"/>
    <col min="6668" max="6668" width="4.3984375" style="53" customWidth="1"/>
    <col min="6669" max="6669" width="8.3984375" style="53" customWidth="1"/>
    <col min="6670" max="6670" width="5.73046875" style="53" customWidth="1"/>
    <col min="6671" max="6671" width="8.46484375" style="53" customWidth="1"/>
    <col min="6672" max="6672" width="7.46484375" style="53" customWidth="1"/>
    <col min="6673" max="6673" width="5" style="53" customWidth="1"/>
    <col min="6674" max="6674" width="7.73046875" style="53" customWidth="1"/>
    <col min="6675" max="6912" width="9.06640625" style="53"/>
    <col min="6913" max="6914" width="2.265625" style="53" customWidth="1"/>
    <col min="6915" max="6915" width="17" style="53" customWidth="1"/>
    <col min="6916" max="6916" width="31.1328125" style="53" customWidth="1"/>
    <col min="6917" max="6917" width="2.265625" style="53" customWidth="1"/>
    <col min="6918" max="6918" width="4.3984375" style="53" customWidth="1"/>
    <col min="6919" max="6919" width="2.265625" style="53" customWidth="1"/>
    <col min="6920" max="6920" width="14.265625" style="53" customWidth="1"/>
    <col min="6921" max="6921" width="35.3984375" style="53" customWidth="1"/>
    <col min="6922" max="6922" width="23.86328125" style="53" bestFit="1" customWidth="1"/>
    <col min="6923" max="6923" width="2.265625" style="53" customWidth="1"/>
    <col min="6924" max="6924" width="4.3984375" style="53" customWidth="1"/>
    <col min="6925" max="6925" width="8.3984375" style="53" customWidth="1"/>
    <col min="6926" max="6926" width="5.73046875" style="53" customWidth="1"/>
    <col min="6927" max="6927" width="8.46484375" style="53" customWidth="1"/>
    <col min="6928" max="6928" width="7.46484375" style="53" customWidth="1"/>
    <col min="6929" max="6929" width="5" style="53" customWidth="1"/>
    <col min="6930" max="6930" width="7.73046875" style="53" customWidth="1"/>
    <col min="6931" max="7168" width="9.06640625" style="53"/>
    <col min="7169" max="7170" width="2.265625" style="53" customWidth="1"/>
    <col min="7171" max="7171" width="17" style="53" customWidth="1"/>
    <col min="7172" max="7172" width="31.1328125" style="53" customWidth="1"/>
    <col min="7173" max="7173" width="2.265625" style="53" customWidth="1"/>
    <col min="7174" max="7174" width="4.3984375" style="53" customWidth="1"/>
    <col min="7175" max="7175" width="2.265625" style="53" customWidth="1"/>
    <col min="7176" max="7176" width="14.265625" style="53" customWidth="1"/>
    <col min="7177" max="7177" width="35.3984375" style="53" customWidth="1"/>
    <col min="7178" max="7178" width="23.86328125" style="53" bestFit="1" customWidth="1"/>
    <col min="7179" max="7179" width="2.265625" style="53" customWidth="1"/>
    <col min="7180" max="7180" width="4.3984375" style="53" customWidth="1"/>
    <col min="7181" max="7181" width="8.3984375" style="53" customWidth="1"/>
    <col min="7182" max="7182" width="5.73046875" style="53" customWidth="1"/>
    <col min="7183" max="7183" width="8.46484375" style="53" customWidth="1"/>
    <col min="7184" max="7184" width="7.46484375" style="53" customWidth="1"/>
    <col min="7185" max="7185" width="5" style="53" customWidth="1"/>
    <col min="7186" max="7186" width="7.73046875" style="53" customWidth="1"/>
    <col min="7187" max="7424" width="9.06640625" style="53"/>
    <col min="7425" max="7426" width="2.265625" style="53" customWidth="1"/>
    <col min="7427" max="7427" width="17" style="53" customWidth="1"/>
    <col min="7428" max="7428" width="31.1328125" style="53" customWidth="1"/>
    <col min="7429" max="7429" width="2.265625" style="53" customWidth="1"/>
    <col min="7430" max="7430" width="4.3984375" style="53" customWidth="1"/>
    <col min="7431" max="7431" width="2.265625" style="53" customWidth="1"/>
    <col min="7432" max="7432" width="14.265625" style="53" customWidth="1"/>
    <col min="7433" max="7433" width="35.3984375" style="53" customWidth="1"/>
    <col min="7434" max="7434" width="23.86328125" style="53" bestFit="1" customWidth="1"/>
    <col min="7435" max="7435" width="2.265625" style="53" customWidth="1"/>
    <col min="7436" max="7436" width="4.3984375" style="53" customWidth="1"/>
    <col min="7437" max="7437" width="8.3984375" style="53" customWidth="1"/>
    <col min="7438" max="7438" width="5.73046875" style="53" customWidth="1"/>
    <col min="7439" max="7439" width="8.46484375" style="53" customWidth="1"/>
    <col min="7440" max="7440" width="7.46484375" style="53" customWidth="1"/>
    <col min="7441" max="7441" width="5" style="53" customWidth="1"/>
    <col min="7442" max="7442" width="7.73046875" style="53" customWidth="1"/>
    <col min="7443" max="7680" width="9.06640625" style="53"/>
    <col min="7681" max="7682" width="2.265625" style="53" customWidth="1"/>
    <col min="7683" max="7683" width="17" style="53" customWidth="1"/>
    <col min="7684" max="7684" width="31.1328125" style="53" customWidth="1"/>
    <col min="7685" max="7685" width="2.265625" style="53" customWidth="1"/>
    <col min="7686" max="7686" width="4.3984375" style="53" customWidth="1"/>
    <col min="7687" max="7687" width="2.265625" style="53" customWidth="1"/>
    <col min="7688" max="7688" width="14.265625" style="53" customWidth="1"/>
    <col min="7689" max="7689" width="35.3984375" style="53" customWidth="1"/>
    <col min="7690" max="7690" width="23.86328125" style="53" bestFit="1" customWidth="1"/>
    <col min="7691" max="7691" width="2.265625" style="53" customWidth="1"/>
    <col min="7692" max="7692" width="4.3984375" style="53" customWidth="1"/>
    <col min="7693" max="7693" width="8.3984375" style="53" customWidth="1"/>
    <col min="7694" max="7694" width="5.73046875" style="53" customWidth="1"/>
    <col min="7695" max="7695" width="8.46484375" style="53" customWidth="1"/>
    <col min="7696" max="7696" width="7.46484375" style="53" customWidth="1"/>
    <col min="7697" max="7697" width="5" style="53" customWidth="1"/>
    <col min="7698" max="7698" width="7.73046875" style="53" customWidth="1"/>
    <col min="7699" max="7936" width="9.06640625" style="53"/>
    <col min="7937" max="7938" width="2.265625" style="53" customWidth="1"/>
    <col min="7939" max="7939" width="17" style="53" customWidth="1"/>
    <col min="7940" max="7940" width="31.1328125" style="53" customWidth="1"/>
    <col min="7941" max="7941" width="2.265625" style="53" customWidth="1"/>
    <col min="7942" max="7942" width="4.3984375" style="53" customWidth="1"/>
    <col min="7943" max="7943" width="2.265625" style="53" customWidth="1"/>
    <col min="7944" max="7944" width="14.265625" style="53" customWidth="1"/>
    <col min="7945" max="7945" width="35.3984375" style="53" customWidth="1"/>
    <col min="7946" max="7946" width="23.86328125" style="53" bestFit="1" customWidth="1"/>
    <col min="7947" max="7947" width="2.265625" style="53" customWidth="1"/>
    <col min="7948" max="7948" width="4.3984375" style="53" customWidth="1"/>
    <col min="7949" max="7949" width="8.3984375" style="53" customWidth="1"/>
    <col min="7950" max="7950" width="5.73046875" style="53" customWidth="1"/>
    <col min="7951" max="7951" width="8.46484375" style="53" customWidth="1"/>
    <col min="7952" max="7952" width="7.46484375" style="53" customWidth="1"/>
    <col min="7953" max="7953" width="5" style="53" customWidth="1"/>
    <col min="7954" max="7954" width="7.73046875" style="53" customWidth="1"/>
    <col min="7955" max="8192" width="9.06640625" style="53"/>
    <col min="8193" max="8194" width="2.265625" style="53" customWidth="1"/>
    <col min="8195" max="8195" width="17" style="53" customWidth="1"/>
    <col min="8196" max="8196" width="31.1328125" style="53" customWidth="1"/>
    <col min="8197" max="8197" width="2.265625" style="53" customWidth="1"/>
    <col min="8198" max="8198" width="4.3984375" style="53" customWidth="1"/>
    <col min="8199" max="8199" width="2.265625" style="53" customWidth="1"/>
    <col min="8200" max="8200" width="14.265625" style="53" customWidth="1"/>
    <col min="8201" max="8201" width="35.3984375" style="53" customWidth="1"/>
    <col min="8202" max="8202" width="23.86328125" style="53" bestFit="1" customWidth="1"/>
    <col min="8203" max="8203" width="2.265625" style="53" customWidth="1"/>
    <col min="8204" max="8204" width="4.3984375" style="53" customWidth="1"/>
    <col min="8205" max="8205" width="8.3984375" style="53" customWidth="1"/>
    <col min="8206" max="8206" width="5.73046875" style="53" customWidth="1"/>
    <col min="8207" max="8207" width="8.46484375" style="53" customWidth="1"/>
    <col min="8208" max="8208" width="7.46484375" style="53" customWidth="1"/>
    <col min="8209" max="8209" width="5" style="53" customWidth="1"/>
    <col min="8210" max="8210" width="7.73046875" style="53" customWidth="1"/>
    <col min="8211" max="8448" width="9.06640625" style="53"/>
    <col min="8449" max="8450" width="2.265625" style="53" customWidth="1"/>
    <col min="8451" max="8451" width="17" style="53" customWidth="1"/>
    <col min="8452" max="8452" width="31.1328125" style="53" customWidth="1"/>
    <col min="8453" max="8453" width="2.265625" style="53" customWidth="1"/>
    <col min="8454" max="8454" width="4.3984375" style="53" customWidth="1"/>
    <col min="8455" max="8455" width="2.265625" style="53" customWidth="1"/>
    <col min="8456" max="8456" width="14.265625" style="53" customWidth="1"/>
    <col min="8457" max="8457" width="35.3984375" style="53" customWidth="1"/>
    <col min="8458" max="8458" width="23.86328125" style="53" bestFit="1" customWidth="1"/>
    <col min="8459" max="8459" width="2.265625" style="53" customWidth="1"/>
    <col min="8460" max="8460" width="4.3984375" style="53" customWidth="1"/>
    <col min="8461" max="8461" width="8.3984375" style="53" customWidth="1"/>
    <col min="8462" max="8462" width="5.73046875" style="53" customWidth="1"/>
    <col min="8463" max="8463" width="8.46484375" style="53" customWidth="1"/>
    <col min="8464" max="8464" width="7.46484375" style="53" customWidth="1"/>
    <col min="8465" max="8465" width="5" style="53" customWidth="1"/>
    <col min="8466" max="8466" width="7.73046875" style="53" customWidth="1"/>
    <col min="8467" max="8704" width="9.06640625" style="53"/>
    <col min="8705" max="8706" width="2.265625" style="53" customWidth="1"/>
    <col min="8707" max="8707" width="17" style="53" customWidth="1"/>
    <col min="8708" max="8708" width="31.1328125" style="53" customWidth="1"/>
    <col min="8709" max="8709" width="2.265625" style="53" customWidth="1"/>
    <col min="8710" max="8710" width="4.3984375" style="53" customWidth="1"/>
    <col min="8711" max="8711" width="2.265625" style="53" customWidth="1"/>
    <col min="8712" max="8712" width="14.265625" style="53" customWidth="1"/>
    <col min="8713" max="8713" width="35.3984375" style="53" customWidth="1"/>
    <col min="8714" max="8714" width="23.86328125" style="53" bestFit="1" customWidth="1"/>
    <col min="8715" max="8715" width="2.265625" style="53" customWidth="1"/>
    <col min="8716" max="8716" width="4.3984375" style="53" customWidth="1"/>
    <col min="8717" max="8717" width="8.3984375" style="53" customWidth="1"/>
    <col min="8718" max="8718" width="5.73046875" style="53" customWidth="1"/>
    <col min="8719" max="8719" width="8.46484375" style="53" customWidth="1"/>
    <col min="8720" max="8720" width="7.46484375" style="53" customWidth="1"/>
    <col min="8721" max="8721" width="5" style="53" customWidth="1"/>
    <col min="8722" max="8722" width="7.73046875" style="53" customWidth="1"/>
    <col min="8723" max="8960" width="9.06640625" style="53"/>
    <col min="8961" max="8962" width="2.265625" style="53" customWidth="1"/>
    <col min="8963" max="8963" width="17" style="53" customWidth="1"/>
    <col min="8964" max="8964" width="31.1328125" style="53" customWidth="1"/>
    <col min="8965" max="8965" width="2.265625" style="53" customWidth="1"/>
    <col min="8966" max="8966" width="4.3984375" style="53" customWidth="1"/>
    <col min="8967" max="8967" width="2.265625" style="53" customWidth="1"/>
    <col min="8968" max="8968" width="14.265625" style="53" customWidth="1"/>
    <col min="8969" max="8969" width="35.3984375" style="53" customWidth="1"/>
    <col min="8970" max="8970" width="23.86328125" style="53" bestFit="1" customWidth="1"/>
    <col min="8971" max="8971" width="2.265625" style="53" customWidth="1"/>
    <col min="8972" max="8972" width="4.3984375" style="53" customWidth="1"/>
    <col min="8973" max="8973" width="8.3984375" style="53" customWidth="1"/>
    <col min="8974" max="8974" width="5.73046875" style="53" customWidth="1"/>
    <col min="8975" max="8975" width="8.46484375" style="53" customWidth="1"/>
    <col min="8976" max="8976" width="7.46484375" style="53" customWidth="1"/>
    <col min="8977" max="8977" width="5" style="53" customWidth="1"/>
    <col min="8978" max="8978" width="7.73046875" style="53" customWidth="1"/>
    <col min="8979" max="9216" width="9.06640625" style="53"/>
    <col min="9217" max="9218" width="2.265625" style="53" customWidth="1"/>
    <col min="9219" max="9219" width="17" style="53" customWidth="1"/>
    <col min="9220" max="9220" width="31.1328125" style="53" customWidth="1"/>
    <col min="9221" max="9221" width="2.265625" style="53" customWidth="1"/>
    <col min="9222" max="9222" width="4.3984375" style="53" customWidth="1"/>
    <col min="9223" max="9223" width="2.265625" style="53" customWidth="1"/>
    <col min="9224" max="9224" width="14.265625" style="53" customWidth="1"/>
    <col min="9225" max="9225" width="35.3984375" style="53" customWidth="1"/>
    <col min="9226" max="9226" width="23.86328125" style="53" bestFit="1" customWidth="1"/>
    <col min="9227" max="9227" width="2.265625" style="53" customWidth="1"/>
    <col min="9228" max="9228" width="4.3984375" style="53" customWidth="1"/>
    <col min="9229" max="9229" width="8.3984375" style="53" customWidth="1"/>
    <col min="9230" max="9230" width="5.73046875" style="53" customWidth="1"/>
    <col min="9231" max="9231" width="8.46484375" style="53" customWidth="1"/>
    <col min="9232" max="9232" width="7.46484375" style="53" customWidth="1"/>
    <col min="9233" max="9233" width="5" style="53" customWidth="1"/>
    <col min="9234" max="9234" width="7.73046875" style="53" customWidth="1"/>
    <col min="9235" max="9472" width="9.06640625" style="53"/>
    <col min="9473" max="9474" width="2.265625" style="53" customWidth="1"/>
    <col min="9475" max="9475" width="17" style="53" customWidth="1"/>
    <col min="9476" max="9476" width="31.1328125" style="53" customWidth="1"/>
    <col min="9477" max="9477" width="2.265625" style="53" customWidth="1"/>
    <col min="9478" max="9478" width="4.3984375" style="53" customWidth="1"/>
    <col min="9479" max="9479" width="2.265625" style="53" customWidth="1"/>
    <col min="9480" max="9480" width="14.265625" style="53" customWidth="1"/>
    <col min="9481" max="9481" width="35.3984375" style="53" customWidth="1"/>
    <col min="9482" max="9482" width="23.86328125" style="53" bestFit="1" customWidth="1"/>
    <col min="9483" max="9483" width="2.265625" style="53" customWidth="1"/>
    <col min="9484" max="9484" width="4.3984375" style="53" customWidth="1"/>
    <col min="9485" max="9485" width="8.3984375" style="53" customWidth="1"/>
    <col min="9486" max="9486" width="5.73046875" style="53" customWidth="1"/>
    <col min="9487" max="9487" width="8.46484375" style="53" customWidth="1"/>
    <col min="9488" max="9488" width="7.46484375" style="53" customWidth="1"/>
    <col min="9489" max="9489" width="5" style="53" customWidth="1"/>
    <col min="9490" max="9490" width="7.73046875" style="53" customWidth="1"/>
    <col min="9491" max="9728" width="9.06640625" style="53"/>
    <col min="9729" max="9730" width="2.265625" style="53" customWidth="1"/>
    <col min="9731" max="9731" width="17" style="53" customWidth="1"/>
    <col min="9732" max="9732" width="31.1328125" style="53" customWidth="1"/>
    <col min="9733" max="9733" width="2.265625" style="53" customWidth="1"/>
    <col min="9734" max="9734" width="4.3984375" style="53" customWidth="1"/>
    <col min="9735" max="9735" width="2.265625" style="53" customWidth="1"/>
    <col min="9736" max="9736" width="14.265625" style="53" customWidth="1"/>
    <col min="9737" max="9737" width="35.3984375" style="53" customWidth="1"/>
    <col min="9738" max="9738" width="23.86328125" style="53" bestFit="1" customWidth="1"/>
    <col min="9739" max="9739" width="2.265625" style="53" customWidth="1"/>
    <col min="9740" max="9740" width="4.3984375" style="53" customWidth="1"/>
    <col min="9741" max="9741" width="8.3984375" style="53" customWidth="1"/>
    <col min="9742" max="9742" width="5.73046875" style="53" customWidth="1"/>
    <col min="9743" max="9743" width="8.46484375" style="53" customWidth="1"/>
    <col min="9744" max="9744" width="7.46484375" style="53" customWidth="1"/>
    <col min="9745" max="9745" width="5" style="53" customWidth="1"/>
    <col min="9746" max="9746" width="7.73046875" style="53" customWidth="1"/>
    <col min="9747" max="9984" width="9.06640625" style="53"/>
    <col min="9985" max="9986" width="2.265625" style="53" customWidth="1"/>
    <col min="9987" max="9987" width="17" style="53" customWidth="1"/>
    <col min="9988" max="9988" width="31.1328125" style="53" customWidth="1"/>
    <col min="9989" max="9989" width="2.265625" style="53" customWidth="1"/>
    <col min="9990" max="9990" width="4.3984375" style="53" customWidth="1"/>
    <col min="9991" max="9991" width="2.265625" style="53" customWidth="1"/>
    <col min="9992" max="9992" width="14.265625" style="53" customWidth="1"/>
    <col min="9993" max="9993" width="35.3984375" style="53" customWidth="1"/>
    <col min="9994" max="9994" width="23.86328125" style="53" bestFit="1" customWidth="1"/>
    <col min="9995" max="9995" width="2.265625" style="53" customWidth="1"/>
    <col min="9996" max="9996" width="4.3984375" style="53" customWidth="1"/>
    <col min="9997" max="9997" width="8.3984375" style="53" customWidth="1"/>
    <col min="9998" max="9998" width="5.73046875" style="53" customWidth="1"/>
    <col min="9999" max="9999" width="8.46484375" style="53" customWidth="1"/>
    <col min="10000" max="10000" width="7.46484375" style="53" customWidth="1"/>
    <col min="10001" max="10001" width="5" style="53" customWidth="1"/>
    <col min="10002" max="10002" width="7.73046875" style="53" customWidth="1"/>
    <col min="10003" max="10240" width="9.06640625" style="53"/>
    <col min="10241" max="10242" width="2.265625" style="53" customWidth="1"/>
    <col min="10243" max="10243" width="17" style="53" customWidth="1"/>
    <col min="10244" max="10244" width="31.1328125" style="53" customWidth="1"/>
    <col min="10245" max="10245" width="2.265625" style="53" customWidth="1"/>
    <col min="10246" max="10246" width="4.3984375" style="53" customWidth="1"/>
    <col min="10247" max="10247" width="2.265625" style="53" customWidth="1"/>
    <col min="10248" max="10248" width="14.265625" style="53" customWidth="1"/>
    <col min="10249" max="10249" width="35.3984375" style="53" customWidth="1"/>
    <col min="10250" max="10250" width="23.86328125" style="53" bestFit="1" customWidth="1"/>
    <col min="10251" max="10251" width="2.265625" style="53" customWidth="1"/>
    <col min="10252" max="10252" width="4.3984375" style="53" customWidth="1"/>
    <col min="10253" max="10253" width="8.3984375" style="53" customWidth="1"/>
    <col min="10254" max="10254" width="5.73046875" style="53" customWidth="1"/>
    <col min="10255" max="10255" width="8.46484375" style="53" customWidth="1"/>
    <col min="10256" max="10256" width="7.46484375" style="53" customWidth="1"/>
    <col min="10257" max="10257" width="5" style="53" customWidth="1"/>
    <col min="10258" max="10258" width="7.73046875" style="53" customWidth="1"/>
    <col min="10259" max="10496" width="9.06640625" style="53"/>
    <col min="10497" max="10498" width="2.265625" style="53" customWidth="1"/>
    <col min="10499" max="10499" width="17" style="53" customWidth="1"/>
    <col min="10500" max="10500" width="31.1328125" style="53" customWidth="1"/>
    <col min="10501" max="10501" width="2.265625" style="53" customWidth="1"/>
    <col min="10502" max="10502" width="4.3984375" style="53" customWidth="1"/>
    <col min="10503" max="10503" width="2.265625" style="53" customWidth="1"/>
    <col min="10504" max="10504" width="14.265625" style="53" customWidth="1"/>
    <col min="10505" max="10505" width="35.3984375" style="53" customWidth="1"/>
    <col min="10506" max="10506" width="23.86328125" style="53" bestFit="1" customWidth="1"/>
    <col min="10507" max="10507" width="2.265625" style="53" customWidth="1"/>
    <col min="10508" max="10508" width="4.3984375" style="53" customWidth="1"/>
    <col min="10509" max="10509" width="8.3984375" style="53" customWidth="1"/>
    <col min="10510" max="10510" width="5.73046875" style="53" customWidth="1"/>
    <col min="10511" max="10511" width="8.46484375" style="53" customWidth="1"/>
    <col min="10512" max="10512" width="7.46484375" style="53" customWidth="1"/>
    <col min="10513" max="10513" width="5" style="53" customWidth="1"/>
    <col min="10514" max="10514" width="7.73046875" style="53" customWidth="1"/>
    <col min="10515" max="10752" width="9.06640625" style="53"/>
    <col min="10753" max="10754" width="2.265625" style="53" customWidth="1"/>
    <col min="10755" max="10755" width="17" style="53" customWidth="1"/>
    <col min="10756" max="10756" width="31.1328125" style="53" customWidth="1"/>
    <col min="10757" max="10757" width="2.265625" style="53" customWidth="1"/>
    <col min="10758" max="10758" width="4.3984375" style="53" customWidth="1"/>
    <col min="10759" max="10759" width="2.265625" style="53" customWidth="1"/>
    <col min="10760" max="10760" width="14.265625" style="53" customWidth="1"/>
    <col min="10761" max="10761" width="35.3984375" style="53" customWidth="1"/>
    <col min="10762" max="10762" width="23.86328125" style="53" bestFit="1" customWidth="1"/>
    <col min="10763" max="10763" width="2.265625" style="53" customWidth="1"/>
    <col min="10764" max="10764" width="4.3984375" style="53" customWidth="1"/>
    <col min="10765" max="10765" width="8.3984375" style="53" customWidth="1"/>
    <col min="10766" max="10766" width="5.73046875" style="53" customWidth="1"/>
    <col min="10767" max="10767" width="8.46484375" style="53" customWidth="1"/>
    <col min="10768" max="10768" width="7.46484375" style="53" customWidth="1"/>
    <col min="10769" max="10769" width="5" style="53" customWidth="1"/>
    <col min="10770" max="10770" width="7.73046875" style="53" customWidth="1"/>
    <col min="10771" max="11008" width="9.06640625" style="53"/>
    <col min="11009" max="11010" width="2.265625" style="53" customWidth="1"/>
    <col min="11011" max="11011" width="17" style="53" customWidth="1"/>
    <col min="11012" max="11012" width="31.1328125" style="53" customWidth="1"/>
    <col min="11013" max="11013" width="2.265625" style="53" customWidth="1"/>
    <col min="11014" max="11014" width="4.3984375" style="53" customWidth="1"/>
    <col min="11015" max="11015" width="2.265625" style="53" customWidth="1"/>
    <col min="11016" max="11016" width="14.265625" style="53" customWidth="1"/>
    <col min="11017" max="11017" width="35.3984375" style="53" customWidth="1"/>
    <col min="11018" max="11018" width="23.86328125" style="53" bestFit="1" customWidth="1"/>
    <col min="11019" max="11019" width="2.265625" style="53" customWidth="1"/>
    <col min="11020" max="11020" width="4.3984375" style="53" customWidth="1"/>
    <col min="11021" max="11021" width="8.3984375" style="53" customWidth="1"/>
    <col min="11022" max="11022" width="5.73046875" style="53" customWidth="1"/>
    <col min="11023" max="11023" width="8.46484375" style="53" customWidth="1"/>
    <col min="11024" max="11024" width="7.46484375" style="53" customWidth="1"/>
    <col min="11025" max="11025" width="5" style="53" customWidth="1"/>
    <col min="11026" max="11026" width="7.73046875" style="53" customWidth="1"/>
    <col min="11027" max="11264" width="9.06640625" style="53"/>
    <col min="11265" max="11266" width="2.265625" style="53" customWidth="1"/>
    <col min="11267" max="11267" width="17" style="53" customWidth="1"/>
    <col min="11268" max="11268" width="31.1328125" style="53" customWidth="1"/>
    <col min="11269" max="11269" width="2.265625" style="53" customWidth="1"/>
    <col min="11270" max="11270" width="4.3984375" style="53" customWidth="1"/>
    <col min="11271" max="11271" width="2.265625" style="53" customWidth="1"/>
    <col min="11272" max="11272" width="14.265625" style="53" customWidth="1"/>
    <col min="11273" max="11273" width="35.3984375" style="53" customWidth="1"/>
    <col min="11274" max="11274" width="23.86328125" style="53" bestFit="1" customWidth="1"/>
    <col min="11275" max="11275" width="2.265625" style="53" customWidth="1"/>
    <col min="11276" max="11276" width="4.3984375" style="53" customWidth="1"/>
    <col min="11277" max="11277" width="8.3984375" style="53" customWidth="1"/>
    <col min="11278" max="11278" width="5.73046875" style="53" customWidth="1"/>
    <col min="11279" max="11279" width="8.46484375" style="53" customWidth="1"/>
    <col min="11280" max="11280" width="7.46484375" style="53" customWidth="1"/>
    <col min="11281" max="11281" width="5" style="53" customWidth="1"/>
    <col min="11282" max="11282" width="7.73046875" style="53" customWidth="1"/>
    <col min="11283" max="11520" width="9.06640625" style="53"/>
    <col min="11521" max="11522" width="2.265625" style="53" customWidth="1"/>
    <col min="11523" max="11523" width="17" style="53" customWidth="1"/>
    <col min="11524" max="11524" width="31.1328125" style="53" customWidth="1"/>
    <col min="11525" max="11525" width="2.265625" style="53" customWidth="1"/>
    <col min="11526" max="11526" width="4.3984375" style="53" customWidth="1"/>
    <col min="11527" max="11527" width="2.265625" style="53" customWidth="1"/>
    <col min="11528" max="11528" width="14.265625" style="53" customWidth="1"/>
    <col min="11529" max="11529" width="35.3984375" style="53" customWidth="1"/>
    <col min="11530" max="11530" width="23.86328125" style="53" bestFit="1" customWidth="1"/>
    <col min="11531" max="11531" width="2.265625" style="53" customWidth="1"/>
    <col min="11532" max="11532" width="4.3984375" style="53" customWidth="1"/>
    <col min="11533" max="11533" width="8.3984375" style="53" customWidth="1"/>
    <col min="11534" max="11534" width="5.73046875" style="53" customWidth="1"/>
    <col min="11535" max="11535" width="8.46484375" style="53" customWidth="1"/>
    <col min="11536" max="11536" width="7.46484375" style="53" customWidth="1"/>
    <col min="11537" max="11537" width="5" style="53" customWidth="1"/>
    <col min="11538" max="11538" width="7.73046875" style="53" customWidth="1"/>
    <col min="11539" max="11776" width="9.06640625" style="53"/>
    <col min="11777" max="11778" width="2.265625" style="53" customWidth="1"/>
    <col min="11779" max="11779" width="17" style="53" customWidth="1"/>
    <col min="11780" max="11780" width="31.1328125" style="53" customWidth="1"/>
    <col min="11781" max="11781" width="2.265625" style="53" customWidth="1"/>
    <col min="11782" max="11782" width="4.3984375" style="53" customWidth="1"/>
    <col min="11783" max="11783" width="2.265625" style="53" customWidth="1"/>
    <col min="11784" max="11784" width="14.265625" style="53" customWidth="1"/>
    <col min="11785" max="11785" width="35.3984375" style="53" customWidth="1"/>
    <col min="11786" max="11786" width="23.86328125" style="53" bestFit="1" customWidth="1"/>
    <col min="11787" max="11787" width="2.265625" style="53" customWidth="1"/>
    <col min="11788" max="11788" width="4.3984375" style="53" customWidth="1"/>
    <col min="11789" max="11789" width="8.3984375" style="53" customWidth="1"/>
    <col min="11790" max="11790" width="5.73046875" style="53" customWidth="1"/>
    <col min="11791" max="11791" width="8.46484375" style="53" customWidth="1"/>
    <col min="11792" max="11792" width="7.46484375" style="53" customWidth="1"/>
    <col min="11793" max="11793" width="5" style="53" customWidth="1"/>
    <col min="11794" max="11794" width="7.73046875" style="53" customWidth="1"/>
    <col min="11795" max="12032" width="9.06640625" style="53"/>
    <col min="12033" max="12034" width="2.265625" style="53" customWidth="1"/>
    <col min="12035" max="12035" width="17" style="53" customWidth="1"/>
    <col min="12036" max="12036" width="31.1328125" style="53" customWidth="1"/>
    <col min="12037" max="12037" width="2.265625" style="53" customWidth="1"/>
    <col min="12038" max="12038" width="4.3984375" style="53" customWidth="1"/>
    <col min="12039" max="12039" width="2.265625" style="53" customWidth="1"/>
    <col min="12040" max="12040" width="14.265625" style="53" customWidth="1"/>
    <col min="12041" max="12041" width="35.3984375" style="53" customWidth="1"/>
    <col min="12042" max="12042" width="23.86328125" style="53" bestFit="1" customWidth="1"/>
    <col min="12043" max="12043" width="2.265625" style="53" customWidth="1"/>
    <col min="12044" max="12044" width="4.3984375" style="53" customWidth="1"/>
    <col min="12045" max="12045" width="8.3984375" style="53" customWidth="1"/>
    <col min="12046" max="12046" width="5.73046875" style="53" customWidth="1"/>
    <col min="12047" max="12047" width="8.46484375" style="53" customWidth="1"/>
    <col min="12048" max="12048" width="7.46484375" style="53" customWidth="1"/>
    <col min="12049" max="12049" width="5" style="53" customWidth="1"/>
    <col min="12050" max="12050" width="7.73046875" style="53" customWidth="1"/>
    <col min="12051" max="12288" width="9.06640625" style="53"/>
    <col min="12289" max="12290" width="2.265625" style="53" customWidth="1"/>
    <col min="12291" max="12291" width="17" style="53" customWidth="1"/>
    <col min="12292" max="12292" width="31.1328125" style="53" customWidth="1"/>
    <col min="12293" max="12293" width="2.265625" style="53" customWidth="1"/>
    <col min="12294" max="12294" width="4.3984375" style="53" customWidth="1"/>
    <col min="12295" max="12295" width="2.265625" style="53" customWidth="1"/>
    <col min="12296" max="12296" width="14.265625" style="53" customWidth="1"/>
    <col min="12297" max="12297" width="35.3984375" style="53" customWidth="1"/>
    <col min="12298" max="12298" width="23.86328125" style="53" bestFit="1" customWidth="1"/>
    <col min="12299" max="12299" width="2.265625" style="53" customWidth="1"/>
    <col min="12300" max="12300" width="4.3984375" style="53" customWidth="1"/>
    <col min="12301" max="12301" width="8.3984375" style="53" customWidth="1"/>
    <col min="12302" max="12302" width="5.73046875" style="53" customWidth="1"/>
    <col min="12303" max="12303" width="8.46484375" style="53" customWidth="1"/>
    <col min="12304" max="12304" width="7.46484375" style="53" customWidth="1"/>
    <col min="12305" max="12305" width="5" style="53" customWidth="1"/>
    <col min="12306" max="12306" width="7.73046875" style="53" customWidth="1"/>
    <col min="12307" max="12544" width="9.06640625" style="53"/>
    <col min="12545" max="12546" width="2.265625" style="53" customWidth="1"/>
    <col min="12547" max="12547" width="17" style="53" customWidth="1"/>
    <col min="12548" max="12548" width="31.1328125" style="53" customWidth="1"/>
    <col min="12549" max="12549" width="2.265625" style="53" customWidth="1"/>
    <col min="12550" max="12550" width="4.3984375" style="53" customWidth="1"/>
    <col min="12551" max="12551" width="2.265625" style="53" customWidth="1"/>
    <col min="12552" max="12552" width="14.265625" style="53" customWidth="1"/>
    <col min="12553" max="12553" width="35.3984375" style="53" customWidth="1"/>
    <col min="12554" max="12554" width="23.86328125" style="53" bestFit="1" customWidth="1"/>
    <col min="12555" max="12555" width="2.265625" style="53" customWidth="1"/>
    <col min="12556" max="12556" width="4.3984375" style="53" customWidth="1"/>
    <col min="12557" max="12557" width="8.3984375" style="53" customWidth="1"/>
    <col min="12558" max="12558" width="5.73046875" style="53" customWidth="1"/>
    <col min="12559" max="12559" width="8.46484375" style="53" customWidth="1"/>
    <col min="12560" max="12560" width="7.46484375" style="53" customWidth="1"/>
    <col min="12561" max="12561" width="5" style="53" customWidth="1"/>
    <col min="12562" max="12562" width="7.73046875" style="53" customWidth="1"/>
    <col min="12563" max="12800" width="9.06640625" style="53"/>
    <col min="12801" max="12802" width="2.265625" style="53" customWidth="1"/>
    <col min="12803" max="12803" width="17" style="53" customWidth="1"/>
    <col min="12804" max="12804" width="31.1328125" style="53" customWidth="1"/>
    <col min="12805" max="12805" width="2.265625" style="53" customWidth="1"/>
    <col min="12806" max="12806" width="4.3984375" style="53" customWidth="1"/>
    <col min="12807" max="12807" width="2.265625" style="53" customWidth="1"/>
    <col min="12808" max="12808" width="14.265625" style="53" customWidth="1"/>
    <col min="12809" max="12809" width="35.3984375" style="53" customWidth="1"/>
    <col min="12810" max="12810" width="23.86328125" style="53" bestFit="1" customWidth="1"/>
    <col min="12811" max="12811" width="2.265625" style="53" customWidth="1"/>
    <col min="12812" max="12812" width="4.3984375" style="53" customWidth="1"/>
    <col min="12813" max="12813" width="8.3984375" style="53" customWidth="1"/>
    <col min="12814" max="12814" width="5.73046875" style="53" customWidth="1"/>
    <col min="12815" max="12815" width="8.46484375" style="53" customWidth="1"/>
    <col min="12816" max="12816" width="7.46484375" style="53" customWidth="1"/>
    <col min="12817" max="12817" width="5" style="53" customWidth="1"/>
    <col min="12818" max="12818" width="7.73046875" style="53" customWidth="1"/>
    <col min="12819" max="13056" width="9.06640625" style="53"/>
    <col min="13057" max="13058" width="2.265625" style="53" customWidth="1"/>
    <col min="13059" max="13059" width="17" style="53" customWidth="1"/>
    <col min="13060" max="13060" width="31.1328125" style="53" customWidth="1"/>
    <col min="13061" max="13061" width="2.265625" style="53" customWidth="1"/>
    <col min="13062" max="13062" width="4.3984375" style="53" customWidth="1"/>
    <col min="13063" max="13063" width="2.265625" style="53" customWidth="1"/>
    <col min="13064" max="13064" width="14.265625" style="53" customWidth="1"/>
    <col min="13065" max="13065" width="35.3984375" style="53" customWidth="1"/>
    <col min="13066" max="13066" width="23.86328125" style="53" bestFit="1" customWidth="1"/>
    <col min="13067" max="13067" width="2.265625" style="53" customWidth="1"/>
    <col min="13068" max="13068" width="4.3984375" style="53" customWidth="1"/>
    <col min="13069" max="13069" width="8.3984375" style="53" customWidth="1"/>
    <col min="13070" max="13070" width="5.73046875" style="53" customWidth="1"/>
    <col min="13071" max="13071" width="8.46484375" style="53" customWidth="1"/>
    <col min="13072" max="13072" width="7.46484375" style="53" customWidth="1"/>
    <col min="13073" max="13073" width="5" style="53" customWidth="1"/>
    <col min="13074" max="13074" width="7.73046875" style="53" customWidth="1"/>
    <col min="13075" max="13312" width="9.06640625" style="53"/>
    <col min="13313" max="13314" width="2.265625" style="53" customWidth="1"/>
    <col min="13315" max="13315" width="17" style="53" customWidth="1"/>
    <col min="13316" max="13316" width="31.1328125" style="53" customWidth="1"/>
    <col min="13317" max="13317" width="2.265625" style="53" customWidth="1"/>
    <col min="13318" max="13318" width="4.3984375" style="53" customWidth="1"/>
    <col min="13319" max="13319" width="2.265625" style="53" customWidth="1"/>
    <col min="13320" max="13320" width="14.265625" style="53" customWidth="1"/>
    <col min="13321" max="13321" width="35.3984375" style="53" customWidth="1"/>
    <col min="13322" max="13322" width="23.86328125" style="53" bestFit="1" customWidth="1"/>
    <col min="13323" max="13323" width="2.265625" style="53" customWidth="1"/>
    <col min="13324" max="13324" width="4.3984375" style="53" customWidth="1"/>
    <col min="13325" max="13325" width="8.3984375" style="53" customWidth="1"/>
    <col min="13326" max="13326" width="5.73046875" style="53" customWidth="1"/>
    <col min="13327" max="13327" width="8.46484375" style="53" customWidth="1"/>
    <col min="13328" max="13328" width="7.46484375" style="53" customWidth="1"/>
    <col min="13329" max="13329" width="5" style="53" customWidth="1"/>
    <col min="13330" max="13330" width="7.73046875" style="53" customWidth="1"/>
    <col min="13331" max="13568" width="9.06640625" style="53"/>
    <col min="13569" max="13570" width="2.265625" style="53" customWidth="1"/>
    <col min="13571" max="13571" width="17" style="53" customWidth="1"/>
    <col min="13572" max="13572" width="31.1328125" style="53" customWidth="1"/>
    <col min="13573" max="13573" width="2.265625" style="53" customWidth="1"/>
    <col min="13574" max="13574" width="4.3984375" style="53" customWidth="1"/>
    <col min="13575" max="13575" width="2.265625" style="53" customWidth="1"/>
    <col min="13576" max="13576" width="14.265625" style="53" customWidth="1"/>
    <col min="13577" max="13577" width="35.3984375" style="53" customWidth="1"/>
    <col min="13578" max="13578" width="23.86328125" style="53" bestFit="1" customWidth="1"/>
    <col min="13579" max="13579" width="2.265625" style="53" customWidth="1"/>
    <col min="13580" max="13580" width="4.3984375" style="53" customWidth="1"/>
    <col min="13581" max="13581" width="8.3984375" style="53" customWidth="1"/>
    <col min="13582" max="13582" width="5.73046875" style="53" customWidth="1"/>
    <col min="13583" max="13583" width="8.46484375" style="53" customWidth="1"/>
    <col min="13584" max="13584" width="7.46484375" style="53" customWidth="1"/>
    <col min="13585" max="13585" width="5" style="53" customWidth="1"/>
    <col min="13586" max="13586" width="7.73046875" style="53" customWidth="1"/>
    <col min="13587" max="13824" width="9.06640625" style="53"/>
    <col min="13825" max="13826" width="2.265625" style="53" customWidth="1"/>
    <col min="13827" max="13827" width="17" style="53" customWidth="1"/>
    <col min="13828" max="13828" width="31.1328125" style="53" customWidth="1"/>
    <col min="13829" max="13829" width="2.265625" style="53" customWidth="1"/>
    <col min="13830" max="13830" width="4.3984375" style="53" customWidth="1"/>
    <col min="13831" max="13831" width="2.265625" style="53" customWidth="1"/>
    <col min="13832" max="13832" width="14.265625" style="53" customWidth="1"/>
    <col min="13833" max="13833" width="35.3984375" style="53" customWidth="1"/>
    <col min="13834" max="13834" width="23.86328125" style="53" bestFit="1" customWidth="1"/>
    <col min="13835" max="13835" width="2.265625" style="53" customWidth="1"/>
    <col min="13836" max="13836" width="4.3984375" style="53" customWidth="1"/>
    <col min="13837" max="13837" width="8.3984375" style="53" customWidth="1"/>
    <col min="13838" max="13838" width="5.73046875" style="53" customWidth="1"/>
    <col min="13839" max="13839" width="8.46484375" style="53" customWidth="1"/>
    <col min="13840" max="13840" width="7.46484375" style="53" customWidth="1"/>
    <col min="13841" max="13841" width="5" style="53" customWidth="1"/>
    <col min="13842" max="13842" width="7.73046875" style="53" customWidth="1"/>
    <col min="13843" max="14080" width="9.06640625" style="53"/>
    <col min="14081" max="14082" width="2.265625" style="53" customWidth="1"/>
    <col min="14083" max="14083" width="17" style="53" customWidth="1"/>
    <col min="14084" max="14084" width="31.1328125" style="53" customWidth="1"/>
    <col min="14085" max="14085" width="2.265625" style="53" customWidth="1"/>
    <col min="14086" max="14086" width="4.3984375" style="53" customWidth="1"/>
    <col min="14087" max="14087" width="2.265625" style="53" customWidth="1"/>
    <col min="14088" max="14088" width="14.265625" style="53" customWidth="1"/>
    <col min="14089" max="14089" width="35.3984375" style="53" customWidth="1"/>
    <col min="14090" max="14090" width="23.86328125" style="53" bestFit="1" customWidth="1"/>
    <col min="14091" max="14091" width="2.265625" style="53" customWidth="1"/>
    <col min="14092" max="14092" width="4.3984375" style="53" customWidth="1"/>
    <col min="14093" max="14093" width="8.3984375" style="53" customWidth="1"/>
    <col min="14094" max="14094" width="5.73046875" style="53" customWidth="1"/>
    <col min="14095" max="14095" width="8.46484375" style="53" customWidth="1"/>
    <col min="14096" max="14096" width="7.46484375" style="53" customWidth="1"/>
    <col min="14097" max="14097" width="5" style="53" customWidth="1"/>
    <col min="14098" max="14098" width="7.73046875" style="53" customWidth="1"/>
    <col min="14099" max="14336" width="9.06640625" style="53"/>
    <col min="14337" max="14338" width="2.265625" style="53" customWidth="1"/>
    <col min="14339" max="14339" width="17" style="53" customWidth="1"/>
    <col min="14340" max="14340" width="31.1328125" style="53" customWidth="1"/>
    <col min="14341" max="14341" width="2.265625" style="53" customWidth="1"/>
    <col min="14342" max="14342" width="4.3984375" style="53" customWidth="1"/>
    <col min="14343" max="14343" width="2.265625" style="53" customWidth="1"/>
    <col min="14344" max="14344" width="14.265625" style="53" customWidth="1"/>
    <col min="14345" max="14345" width="35.3984375" style="53" customWidth="1"/>
    <col min="14346" max="14346" width="23.86328125" style="53" bestFit="1" customWidth="1"/>
    <col min="14347" max="14347" width="2.265625" style="53" customWidth="1"/>
    <col min="14348" max="14348" width="4.3984375" style="53" customWidth="1"/>
    <col min="14349" max="14349" width="8.3984375" style="53" customWidth="1"/>
    <col min="14350" max="14350" width="5.73046875" style="53" customWidth="1"/>
    <col min="14351" max="14351" width="8.46484375" style="53" customWidth="1"/>
    <col min="14352" max="14352" width="7.46484375" style="53" customWidth="1"/>
    <col min="14353" max="14353" width="5" style="53" customWidth="1"/>
    <col min="14354" max="14354" width="7.73046875" style="53" customWidth="1"/>
    <col min="14355" max="14592" width="9.06640625" style="53"/>
    <col min="14593" max="14594" width="2.265625" style="53" customWidth="1"/>
    <col min="14595" max="14595" width="17" style="53" customWidth="1"/>
    <col min="14596" max="14596" width="31.1328125" style="53" customWidth="1"/>
    <col min="14597" max="14597" width="2.265625" style="53" customWidth="1"/>
    <col min="14598" max="14598" width="4.3984375" style="53" customWidth="1"/>
    <col min="14599" max="14599" width="2.265625" style="53" customWidth="1"/>
    <col min="14600" max="14600" width="14.265625" style="53" customWidth="1"/>
    <col min="14601" max="14601" width="35.3984375" style="53" customWidth="1"/>
    <col min="14602" max="14602" width="23.86328125" style="53" bestFit="1" customWidth="1"/>
    <col min="14603" max="14603" width="2.265625" style="53" customWidth="1"/>
    <col min="14604" max="14604" width="4.3984375" style="53" customWidth="1"/>
    <col min="14605" max="14605" width="8.3984375" style="53" customWidth="1"/>
    <col min="14606" max="14606" width="5.73046875" style="53" customWidth="1"/>
    <col min="14607" max="14607" width="8.46484375" style="53" customWidth="1"/>
    <col min="14608" max="14608" width="7.46484375" style="53" customWidth="1"/>
    <col min="14609" max="14609" width="5" style="53" customWidth="1"/>
    <col min="14610" max="14610" width="7.73046875" style="53" customWidth="1"/>
    <col min="14611" max="14848" width="9.06640625" style="53"/>
    <col min="14849" max="14850" width="2.265625" style="53" customWidth="1"/>
    <col min="14851" max="14851" width="17" style="53" customWidth="1"/>
    <col min="14852" max="14852" width="31.1328125" style="53" customWidth="1"/>
    <col min="14853" max="14853" width="2.265625" style="53" customWidth="1"/>
    <col min="14854" max="14854" width="4.3984375" style="53" customWidth="1"/>
    <col min="14855" max="14855" width="2.265625" style="53" customWidth="1"/>
    <col min="14856" max="14856" width="14.265625" style="53" customWidth="1"/>
    <col min="14857" max="14857" width="35.3984375" style="53" customWidth="1"/>
    <col min="14858" max="14858" width="23.86328125" style="53" bestFit="1" customWidth="1"/>
    <col min="14859" max="14859" width="2.265625" style="53" customWidth="1"/>
    <col min="14860" max="14860" width="4.3984375" style="53" customWidth="1"/>
    <col min="14861" max="14861" width="8.3984375" style="53" customWidth="1"/>
    <col min="14862" max="14862" width="5.73046875" style="53" customWidth="1"/>
    <col min="14863" max="14863" width="8.46484375" style="53" customWidth="1"/>
    <col min="14864" max="14864" width="7.46484375" style="53" customWidth="1"/>
    <col min="14865" max="14865" width="5" style="53" customWidth="1"/>
    <col min="14866" max="14866" width="7.73046875" style="53" customWidth="1"/>
    <col min="14867" max="15104" width="9.06640625" style="53"/>
    <col min="15105" max="15106" width="2.265625" style="53" customWidth="1"/>
    <col min="15107" max="15107" width="17" style="53" customWidth="1"/>
    <col min="15108" max="15108" width="31.1328125" style="53" customWidth="1"/>
    <col min="15109" max="15109" width="2.265625" style="53" customWidth="1"/>
    <col min="15110" max="15110" width="4.3984375" style="53" customWidth="1"/>
    <col min="15111" max="15111" width="2.265625" style="53" customWidth="1"/>
    <col min="15112" max="15112" width="14.265625" style="53" customWidth="1"/>
    <col min="15113" max="15113" width="35.3984375" style="53" customWidth="1"/>
    <col min="15114" max="15114" width="23.86328125" style="53" bestFit="1" customWidth="1"/>
    <col min="15115" max="15115" width="2.265625" style="53" customWidth="1"/>
    <col min="15116" max="15116" width="4.3984375" style="53" customWidth="1"/>
    <col min="15117" max="15117" width="8.3984375" style="53" customWidth="1"/>
    <col min="15118" max="15118" width="5.73046875" style="53" customWidth="1"/>
    <col min="15119" max="15119" width="8.46484375" style="53" customWidth="1"/>
    <col min="15120" max="15120" width="7.46484375" style="53" customWidth="1"/>
    <col min="15121" max="15121" width="5" style="53" customWidth="1"/>
    <col min="15122" max="15122" width="7.73046875" style="53" customWidth="1"/>
    <col min="15123" max="15360" width="9.06640625" style="53"/>
    <col min="15361" max="15362" width="2.265625" style="53" customWidth="1"/>
    <col min="15363" max="15363" width="17" style="53" customWidth="1"/>
    <col min="15364" max="15364" width="31.1328125" style="53" customWidth="1"/>
    <col min="15365" max="15365" width="2.265625" style="53" customWidth="1"/>
    <col min="15366" max="15366" width="4.3984375" style="53" customWidth="1"/>
    <col min="15367" max="15367" width="2.265625" style="53" customWidth="1"/>
    <col min="15368" max="15368" width="14.265625" style="53" customWidth="1"/>
    <col min="15369" max="15369" width="35.3984375" style="53" customWidth="1"/>
    <col min="15370" max="15370" width="23.86328125" style="53" bestFit="1" customWidth="1"/>
    <col min="15371" max="15371" width="2.265625" style="53" customWidth="1"/>
    <col min="15372" max="15372" width="4.3984375" style="53" customWidth="1"/>
    <col min="15373" max="15373" width="8.3984375" style="53" customWidth="1"/>
    <col min="15374" max="15374" width="5.73046875" style="53" customWidth="1"/>
    <col min="15375" max="15375" width="8.46484375" style="53" customWidth="1"/>
    <col min="15376" max="15376" width="7.46484375" style="53" customWidth="1"/>
    <col min="15377" max="15377" width="5" style="53" customWidth="1"/>
    <col min="15378" max="15378" width="7.73046875" style="53" customWidth="1"/>
    <col min="15379" max="15616" width="9.06640625" style="53"/>
    <col min="15617" max="15618" width="2.265625" style="53" customWidth="1"/>
    <col min="15619" max="15619" width="17" style="53" customWidth="1"/>
    <col min="15620" max="15620" width="31.1328125" style="53" customWidth="1"/>
    <col min="15621" max="15621" width="2.265625" style="53" customWidth="1"/>
    <col min="15622" max="15622" width="4.3984375" style="53" customWidth="1"/>
    <col min="15623" max="15623" width="2.265625" style="53" customWidth="1"/>
    <col min="15624" max="15624" width="14.265625" style="53" customWidth="1"/>
    <col min="15625" max="15625" width="35.3984375" style="53" customWidth="1"/>
    <col min="15626" max="15626" width="23.86328125" style="53" bestFit="1" customWidth="1"/>
    <col min="15627" max="15627" width="2.265625" style="53" customWidth="1"/>
    <col min="15628" max="15628" width="4.3984375" style="53" customWidth="1"/>
    <col min="15629" max="15629" width="8.3984375" style="53" customWidth="1"/>
    <col min="15630" max="15630" width="5.73046875" style="53" customWidth="1"/>
    <col min="15631" max="15631" width="8.46484375" style="53" customWidth="1"/>
    <col min="15632" max="15632" width="7.46484375" style="53" customWidth="1"/>
    <col min="15633" max="15633" width="5" style="53" customWidth="1"/>
    <col min="15634" max="15634" width="7.73046875" style="53" customWidth="1"/>
    <col min="15635" max="15872" width="9.06640625" style="53"/>
    <col min="15873" max="15874" width="2.265625" style="53" customWidth="1"/>
    <col min="15875" max="15875" width="17" style="53" customWidth="1"/>
    <col min="15876" max="15876" width="31.1328125" style="53" customWidth="1"/>
    <col min="15877" max="15877" width="2.265625" style="53" customWidth="1"/>
    <col min="15878" max="15878" width="4.3984375" style="53" customWidth="1"/>
    <col min="15879" max="15879" width="2.265625" style="53" customWidth="1"/>
    <col min="15880" max="15880" width="14.265625" style="53" customWidth="1"/>
    <col min="15881" max="15881" width="35.3984375" style="53" customWidth="1"/>
    <col min="15882" max="15882" width="23.86328125" style="53" bestFit="1" customWidth="1"/>
    <col min="15883" max="15883" width="2.265625" style="53" customWidth="1"/>
    <col min="15884" max="15884" width="4.3984375" style="53" customWidth="1"/>
    <col min="15885" max="15885" width="8.3984375" style="53" customWidth="1"/>
    <col min="15886" max="15886" width="5.73046875" style="53" customWidth="1"/>
    <col min="15887" max="15887" width="8.46484375" style="53" customWidth="1"/>
    <col min="15888" max="15888" width="7.46484375" style="53" customWidth="1"/>
    <col min="15889" max="15889" width="5" style="53" customWidth="1"/>
    <col min="15890" max="15890" width="7.73046875" style="53" customWidth="1"/>
    <col min="15891" max="16128" width="9.06640625" style="53"/>
    <col min="16129" max="16130" width="2.265625" style="53" customWidth="1"/>
    <col min="16131" max="16131" width="17" style="53" customWidth="1"/>
    <col min="16132" max="16132" width="31.1328125" style="53" customWidth="1"/>
    <col min="16133" max="16133" width="2.265625" style="53" customWidth="1"/>
    <col min="16134" max="16134" width="4.3984375" style="53" customWidth="1"/>
    <col min="16135" max="16135" width="2.265625" style="53" customWidth="1"/>
    <col min="16136" max="16136" width="14.265625" style="53" customWidth="1"/>
    <col min="16137" max="16137" width="35.3984375" style="53" customWidth="1"/>
    <col min="16138" max="16138" width="23.86328125" style="53" bestFit="1" customWidth="1"/>
    <col min="16139" max="16139" width="2.265625" style="53" customWidth="1"/>
    <col min="16140" max="16140" width="4.3984375" style="53" customWidth="1"/>
    <col min="16141" max="16141" width="8.3984375" style="53" customWidth="1"/>
    <col min="16142" max="16142" width="5.73046875" style="53" customWidth="1"/>
    <col min="16143" max="16143" width="8.46484375" style="53" customWidth="1"/>
    <col min="16144" max="16144" width="7.46484375" style="53" customWidth="1"/>
    <col min="16145" max="16145" width="5" style="53" customWidth="1"/>
    <col min="16146" max="16146" width="7.73046875" style="53" customWidth="1"/>
    <col min="16147" max="16384" width="9.06640625" style="53"/>
  </cols>
  <sheetData>
    <row r="1" spans="1:17" x14ac:dyDescent="0.5">
      <c r="A1" s="51" t="s">
        <v>185</v>
      </c>
      <c r="B1" s="52"/>
      <c r="E1" s="52"/>
      <c r="G1" s="52"/>
      <c r="K1" s="52"/>
    </row>
    <row r="2" spans="1:17" x14ac:dyDescent="0.5">
      <c r="A2" s="51"/>
      <c r="B2" s="38" t="s">
        <v>641</v>
      </c>
      <c r="E2" s="52"/>
      <c r="G2" s="52"/>
      <c r="K2" s="52"/>
    </row>
    <row r="3" spans="1:17" x14ac:dyDescent="0.5">
      <c r="A3" s="51"/>
      <c r="B3" s="38" t="s">
        <v>642</v>
      </c>
      <c r="E3" s="52"/>
      <c r="G3" s="52"/>
      <c r="K3" s="52"/>
    </row>
    <row r="4" spans="1:17" ht="15" thickBot="1" x14ac:dyDescent="0.55000000000000004">
      <c r="A4" s="51"/>
      <c r="B4" s="52"/>
      <c r="E4" s="52"/>
      <c r="G4" s="52"/>
      <c r="K4" s="52"/>
    </row>
    <row r="5" spans="1:17" ht="15" thickTop="1" x14ac:dyDescent="0.4">
      <c r="A5" s="52"/>
      <c r="B5" s="55"/>
      <c r="C5" s="56"/>
      <c r="D5" s="56"/>
      <c r="E5" s="57"/>
      <c r="G5" s="175"/>
      <c r="H5" s="176"/>
      <c r="I5" s="176"/>
      <c r="J5" s="176"/>
      <c r="K5" s="177"/>
    </row>
    <row r="6" spans="1:17" x14ac:dyDescent="0.4">
      <c r="A6" s="52"/>
      <c r="B6" s="58"/>
      <c r="C6" s="36" t="s">
        <v>543</v>
      </c>
      <c r="D6" s="36" t="s">
        <v>544</v>
      </c>
      <c r="E6" s="133"/>
      <c r="F6" s="37"/>
      <c r="G6" s="158"/>
      <c r="H6" s="36" t="s">
        <v>543</v>
      </c>
      <c r="I6" s="36" t="s">
        <v>544</v>
      </c>
      <c r="J6" s="36" t="s">
        <v>545</v>
      </c>
      <c r="K6" s="160"/>
      <c r="L6" s="37"/>
      <c r="M6" s="38"/>
    </row>
    <row r="7" spans="1:17" x14ac:dyDescent="0.4">
      <c r="B7" s="58"/>
      <c r="C7" s="39" t="s">
        <v>0</v>
      </c>
      <c r="D7" s="39" t="s">
        <v>618</v>
      </c>
      <c r="E7" s="133"/>
      <c r="F7" s="37"/>
      <c r="G7" s="158"/>
      <c r="H7" s="39" t="s">
        <v>0</v>
      </c>
      <c r="I7" s="39" t="s">
        <v>619</v>
      </c>
      <c r="J7" s="39"/>
      <c r="K7" s="160"/>
      <c r="L7" s="37"/>
      <c r="M7" s="38"/>
      <c r="O7" s="38"/>
      <c r="P7" s="38"/>
      <c r="Q7" s="38"/>
    </row>
    <row r="8" spans="1:17" x14ac:dyDescent="0.4">
      <c r="B8" s="58"/>
      <c r="C8" s="39" t="s">
        <v>284</v>
      </c>
      <c r="D8" s="39" t="s">
        <v>620</v>
      </c>
      <c r="E8" s="133"/>
      <c r="F8" s="37"/>
      <c r="G8" s="158"/>
      <c r="H8" s="39" t="s">
        <v>284</v>
      </c>
      <c r="I8" s="39" t="str">
        <f>D8</f>
        <v>FX_Window ForwardOFDK10012000043</v>
      </c>
      <c r="J8" s="39" t="s">
        <v>192</v>
      </c>
      <c r="K8" s="160"/>
      <c r="L8" s="37"/>
      <c r="M8" s="38"/>
      <c r="O8" s="38"/>
      <c r="P8" s="38"/>
      <c r="Q8" s="38"/>
    </row>
    <row r="9" spans="1:17" x14ac:dyDescent="0.5">
      <c r="B9" s="58"/>
      <c r="C9" s="39" t="s">
        <v>287</v>
      </c>
      <c r="D9" s="142">
        <v>40928</v>
      </c>
      <c r="E9" s="133"/>
      <c r="F9" s="37"/>
      <c r="G9" s="158"/>
      <c r="H9" s="39" t="s">
        <v>287</v>
      </c>
      <c r="I9" s="41">
        <f>D9</f>
        <v>40928</v>
      </c>
      <c r="J9" s="41"/>
      <c r="K9" s="160"/>
      <c r="L9" s="37"/>
      <c r="M9" s="38"/>
      <c r="O9" s="38"/>
      <c r="P9" s="38"/>
      <c r="Q9" s="38"/>
    </row>
    <row r="10" spans="1:17" x14ac:dyDescent="0.5">
      <c r="B10" s="58"/>
      <c r="C10" s="39" t="s">
        <v>146</v>
      </c>
      <c r="D10" s="142">
        <v>41748</v>
      </c>
      <c r="E10" s="133"/>
      <c r="F10" s="37"/>
      <c r="G10" s="158"/>
      <c r="H10" s="39" t="s">
        <v>146</v>
      </c>
      <c r="I10" s="41">
        <f>D12</f>
        <v>41748</v>
      </c>
      <c r="J10" s="41" t="s">
        <v>621</v>
      </c>
      <c r="K10" s="160"/>
      <c r="L10" s="37"/>
      <c r="M10" s="38"/>
      <c r="O10" s="38"/>
      <c r="P10" s="38"/>
      <c r="Q10" s="38"/>
    </row>
    <row r="11" spans="1:17" x14ac:dyDescent="0.5">
      <c r="B11" s="58"/>
      <c r="C11" s="39" t="s">
        <v>622</v>
      </c>
      <c r="D11" s="142">
        <v>41717</v>
      </c>
      <c r="E11" s="133"/>
      <c r="F11" s="37"/>
      <c r="G11" s="158"/>
      <c r="H11" s="39" t="s">
        <v>623</v>
      </c>
      <c r="I11" s="39" t="s">
        <v>624</v>
      </c>
      <c r="J11" s="41"/>
      <c r="K11" s="160"/>
      <c r="L11" s="37"/>
      <c r="M11" s="38"/>
      <c r="O11" s="38"/>
      <c r="P11" s="38"/>
      <c r="Q11" s="38"/>
    </row>
    <row r="12" spans="1:17" x14ac:dyDescent="0.4">
      <c r="B12" s="58"/>
      <c r="C12" s="39" t="s">
        <v>625</v>
      </c>
      <c r="D12" s="142">
        <v>41748</v>
      </c>
      <c r="E12" s="133"/>
      <c r="F12" s="37"/>
      <c r="G12" s="158"/>
      <c r="H12" s="39" t="s">
        <v>556</v>
      </c>
      <c r="I12" s="39" t="s">
        <v>626</v>
      </c>
      <c r="J12" s="42"/>
      <c r="K12" s="160"/>
      <c r="L12" s="37"/>
      <c r="M12" s="38"/>
      <c r="O12" s="38"/>
      <c r="P12" s="38"/>
      <c r="Q12" s="38"/>
    </row>
    <row r="13" spans="1:17" x14ac:dyDescent="0.4">
      <c r="B13" s="58"/>
      <c r="C13" s="39" t="s">
        <v>227</v>
      </c>
      <c r="D13" s="39" t="s">
        <v>624</v>
      </c>
      <c r="E13" s="133"/>
      <c r="F13" s="37"/>
      <c r="G13" s="158"/>
      <c r="H13" s="39" t="s">
        <v>627</v>
      </c>
      <c r="I13" s="39">
        <v>437000</v>
      </c>
      <c r="J13" s="42"/>
      <c r="K13" s="160"/>
      <c r="L13" s="37"/>
      <c r="M13" s="38"/>
      <c r="O13" s="38"/>
      <c r="P13" s="38"/>
      <c r="Q13" s="38"/>
    </row>
    <row r="14" spans="1:17" x14ac:dyDescent="0.4">
      <c r="B14" s="58"/>
      <c r="C14" s="39" t="s">
        <v>228</v>
      </c>
      <c r="D14" s="39" t="s">
        <v>628</v>
      </c>
      <c r="E14" s="133"/>
      <c r="F14" s="37"/>
      <c r="G14" s="158"/>
      <c r="H14" s="39" t="s">
        <v>629</v>
      </c>
      <c r="I14" s="39" t="s">
        <v>630</v>
      </c>
      <c r="J14" s="39"/>
      <c r="K14" s="160"/>
      <c r="L14" s="37"/>
      <c r="M14" s="38"/>
    </row>
    <row r="15" spans="1:17" x14ac:dyDescent="0.4">
      <c r="B15" s="58"/>
      <c r="C15" s="39" t="s">
        <v>631</v>
      </c>
      <c r="D15" s="39">
        <v>437000</v>
      </c>
      <c r="E15" s="133"/>
      <c r="F15" s="37"/>
      <c r="G15" s="158"/>
      <c r="H15" s="39" t="s">
        <v>632</v>
      </c>
      <c r="I15" s="39" t="s">
        <v>633</v>
      </c>
      <c r="J15" s="39"/>
      <c r="K15" s="160"/>
      <c r="L15" s="37"/>
      <c r="M15" s="38"/>
    </row>
    <row r="16" spans="1:17" x14ac:dyDescent="0.4">
      <c r="B16" s="58"/>
      <c r="C16" s="39" t="s">
        <v>390</v>
      </c>
      <c r="D16" s="39" t="s">
        <v>634</v>
      </c>
      <c r="E16" s="133"/>
      <c r="F16" s="37"/>
      <c r="G16" s="158"/>
      <c r="H16" s="39" t="s">
        <v>635</v>
      </c>
      <c r="I16" s="39">
        <v>2829000</v>
      </c>
      <c r="J16" s="39"/>
      <c r="K16" s="160"/>
      <c r="L16" s="37"/>
      <c r="M16" s="38"/>
    </row>
    <row r="17" spans="2:13" x14ac:dyDescent="0.4">
      <c r="B17" s="58"/>
      <c r="C17" s="39" t="s">
        <v>393</v>
      </c>
      <c r="D17" s="39" t="s">
        <v>636</v>
      </c>
      <c r="E17" s="133"/>
      <c r="F17" s="37"/>
      <c r="G17" s="158"/>
      <c r="H17" s="39" t="s">
        <v>612</v>
      </c>
      <c r="I17" s="39" t="s">
        <v>637</v>
      </c>
      <c r="J17" s="39"/>
      <c r="K17" s="160"/>
      <c r="L17" s="37"/>
      <c r="M17" s="38"/>
    </row>
    <row r="18" spans="2:13" ht="15" thickBot="1" x14ac:dyDescent="0.45">
      <c r="B18" s="58"/>
      <c r="C18" s="39" t="s">
        <v>638</v>
      </c>
      <c r="D18" s="39">
        <v>2829000</v>
      </c>
      <c r="E18" s="133"/>
      <c r="F18" s="37"/>
      <c r="G18" s="161"/>
      <c r="H18" s="162"/>
      <c r="I18" s="162"/>
      <c r="J18" s="162"/>
      <c r="K18" s="163"/>
      <c r="L18" s="37"/>
      <c r="M18" s="38"/>
    </row>
    <row r="19" spans="2:13" x14ac:dyDescent="0.4">
      <c r="B19" s="58"/>
      <c r="C19" s="39" t="s">
        <v>639</v>
      </c>
      <c r="D19" s="39" t="s">
        <v>640</v>
      </c>
      <c r="E19" s="133"/>
      <c r="F19" s="37"/>
      <c r="G19" s="37"/>
      <c r="H19" s="37"/>
      <c r="I19" s="37"/>
      <c r="J19" s="37"/>
      <c r="K19" s="37"/>
      <c r="L19" s="37"/>
      <c r="M19" s="38"/>
    </row>
    <row r="20" spans="2:13" x14ac:dyDescent="0.4">
      <c r="B20" s="58"/>
      <c r="C20" s="39"/>
      <c r="D20" s="39"/>
      <c r="E20" s="133"/>
      <c r="F20" s="37"/>
      <c r="G20" s="37"/>
      <c r="H20" s="37"/>
      <c r="I20" s="37"/>
      <c r="J20" s="37"/>
      <c r="K20" s="38"/>
      <c r="L20" s="37"/>
      <c r="M20" s="38"/>
    </row>
    <row r="21" spans="2:13" ht="15" thickBot="1" x14ac:dyDescent="0.45">
      <c r="B21" s="60"/>
      <c r="C21" s="151"/>
      <c r="D21" s="151"/>
      <c r="E21" s="152"/>
      <c r="F21" s="37"/>
      <c r="G21" s="38"/>
      <c r="H21" s="38"/>
      <c r="I21" s="38"/>
      <c r="J21" s="38"/>
      <c r="K21" s="38"/>
      <c r="L21" s="37"/>
      <c r="M21" s="38"/>
    </row>
    <row r="22" spans="2:13" ht="15" thickTop="1" x14ac:dyDescent="0.4">
      <c r="C22" s="38"/>
      <c r="D22" s="38"/>
      <c r="E22" s="38"/>
      <c r="F22" s="37"/>
      <c r="G22" s="38"/>
      <c r="I22" s="38"/>
      <c r="J22" s="38"/>
      <c r="K22" s="38"/>
      <c r="L22" s="37"/>
      <c r="M22" s="38"/>
    </row>
    <row r="23" spans="2:13" ht="15" thickBot="1" x14ac:dyDescent="0.45">
      <c r="C23" s="38"/>
      <c r="D23" s="38"/>
      <c r="E23" s="38"/>
      <c r="F23" s="37"/>
      <c r="G23" s="38"/>
      <c r="H23" s="38"/>
      <c r="I23" s="38"/>
      <c r="J23" s="38"/>
      <c r="K23" s="38"/>
      <c r="L23" s="37"/>
      <c r="M23" s="38"/>
    </row>
    <row r="24" spans="2:13" ht="15" thickBot="1" x14ac:dyDescent="0.45">
      <c r="B24" s="63"/>
      <c r="C24" s="37" t="s">
        <v>588</v>
      </c>
      <c r="D24" s="38"/>
      <c r="E24" s="38"/>
      <c r="F24" s="37"/>
      <c r="G24" s="38"/>
      <c r="H24" s="38"/>
      <c r="I24" s="38"/>
      <c r="J24" s="38"/>
      <c r="K24" s="38"/>
      <c r="L24" s="37"/>
      <c r="M24" s="38"/>
    </row>
    <row r="25" spans="2:13" ht="3" customHeight="1" thickBot="1" x14ac:dyDescent="0.45">
      <c r="B25" s="54"/>
      <c r="C25" s="37"/>
      <c r="D25" s="38"/>
      <c r="E25" s="38"/>
      <c r="F25" s="37"/>
      <c r="G25" s="38"/>
      <c r="H25" s="38"/>
      <c r="I25" s="38"/>
      <c r="J25" s="38"/>
      <c r="K25" s="38"/>
      <c r="L25" s="37"/>
      <c r="M25" s="38"/>
    </row>
    <row r="26" spans="2:13" ht="15" thickBot="1" x14ac:dyDescent="0.45">
      <c r="B26" s="64"/>
      <c r="C26" s="37" t="s">
        <v>170</v>
      </c>
      <c r="D26" s="38"/>
      <c r="E26" s="38"/>
      <c r="F26" s="37"/>
      <c r="G26" s="38"/>
      <c r="H26" s="38"/>
      <c r="I26" s="38"/>
      <c r="J26" s="38"/>
      <c r="K26" s="38"/>
      <c r="L26" s="37"/>
      <c r="M26" s="38"/>
    </row>
    <row r="27" spans="2:13" ht="3" customHeight="1" thickBot="1" x14ac:dyDescent="0.45">
      <c r="B27" s="78"/>
      <c r="C27" s="38"/>
      <c r="D27" s="38"/>
      <c r="E27" s="38"/>
      <c r="F27" s="37"/>
      <c r="G27" s="38"/>
      <c r="H27" s="38"/>
      <c r="I27" s="38"/>
      <c r="J27" s="38"/>
      <c r="K27" s="38"/>
      <c r="L27" s="37"/>
      <c r="M27" s="38"/>
    </row>
    <row r="28" spans="2:13" ht="15" thickBot="1" x14ac:dyDescent="0.45">
      <c r="B28" s="79"/>
      <c r="C28" s="37" t="s">
        <v>171</v>
      </c>
      <c r="D28" s="38"/>
      <c r="E28" s="38"/>
      <c r="F28" s="37"/>
      <c r="G28" s="38"/>
      <c r="H28" s="38"/>
      <c r="I28" s="38"/>
      <c r="J28" s="38"/>
      <c r="K28" s="38"/>
      <c r="L28" s="37"/>
      <c r="M28" s="38"/>
    </row>
    <row r="29" spans="2:13" ht="3" customHeight="1" thickBot="1" x14ac:dyDescent="0.45">
      <c r="C29" s="38"/>
      <c r="D29" s="38"/>
      <c r="E29" s="38"/>
      <c r="F29" s="37"/>
      <c r="G29" s="38"/>
      <c r="H29" s="38"/>
      <c r="I29" s="38"/>
      <c r="J29" s="38"/>
      <c r="K29" s="38"/>
      <c r="L29" s="37"/>
      <c r="M29" s="38"/>
    </row>
    <row r="30" spans="2:13" ht="15" thickBot="1" x14ac:dyDescent="0.45">
      <c r="B30" s="115"/>
      <c r="C30" s="37" t="s">
        <v>643</v>
      </c>
      <c r="D30" s="38"/>
      <c r="E30" s="38"/>
      <c r="F30" s="37"/>
      <c r="G30" s="38"/>
      <c r="H30" s="38"/>
      <c r="I30" s="38"/>
      <c r="J30" s="38"/>
      <c r="K30" s="38"/>
      <c r="L30" s="37"/>
      <c r="M30" s="38"/>
    </row>
    <row r="31" spans="2:13" x14ac:dyDescent="0.4">
      <c r="C31" s="38"/>
      <c r="D31" s="38"/>
      <c r="E31" s="38"/>
      <c r="F31" s="37"/>
      <c r="G31" s="38"/>
      <c r="H31" s="38"/>
      <c r="I31" s="38"/>
      <c r="J31" s="38"/>
      <c r="K31" s="38"/>
      <c r="L31" s="37"/>
      <c r="M31" s="38"/>
    </row>
    <row r="32" spans="2:13" x14ac:dyDescent="0.5">
      <c r="C32" s="39" t="s">
        <v>644</v>
      </c>
      <c r="D32" s="41">
        <v>41384</v>
      </c>
      <c r="E32" s="38"/>
      <c r="F32" s="37"/>
      <c r="G32" s="38"/>
      <c r="H32" s="38"/>
      <c r="I32" s="38"/>
      <c r="J32" s="38"/>
      <c r="K32" s="38"/>
      <c r="L32" s="37"/>
      <c r="M32" s="38"/>
    </row>
    <row r="33" spans="3:13" x14ac:dyDescent="0.4">
      <c r="C33" s="38"/>
      <c r="D33" s="38"/>
      <c r="E33" s="38"/>
      <c r="F33" s="37"/>
      <c r="G33" s="38"/>
      <c r="H33" s="38"/>
      <c r="I33" s="38"/>
      <c r="J33" s="38"/>
      <c r="K33" s="38"/>
      <c r="L33" s="37"/>
      <c r="M33" s="38"/>
    </row>
  </sheetData>
  <phoneticPr fontId="12" type="noConversion"/>
  <hyperlinks>
    <hyperlink ref="A1" location="拆分!A1" display="back"/>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0"/>
  <sheetViews>
    <sheetView workbookViewId="0"/>
  </sheetViews>
  <sheetFormatPr defaultRowHeight="12.4" x14ac:dyDescent="0.4"/>
  <cols>
    <col min="1" max="2" width="9.06640625" style="7"/>
    <col min="3" max="3" width="11.46484375" style="7" bestFit="1" customWidth="1"/>
    <col min="4" max="4" width="9.06640625" style="7"/>
    <col min="5" max="5" width="34.796875" style="7" customWidth="1"/>
    <col min="6" max="6" width="26.86328125" style="7" customWidth="1"/>
    <col min="7" max="7" width="47.53125" style="7" customWidth="1"/>
    <col min="8" max="16384" width="9.06640625" style="7"/>
  </cols>
  <sheetData>
    <row r="2" spans="2:8" ht="14.65" x14ac:dyDescent="0.4">
      <c r="B2" s="233" t="s">
        <v>816</v>
      </c>
      <c r="C2" s="234"/>
      <c r="D2" s="234"/>
      <c r="E2" s="234"/>
      <c r="F2" s="234"/>
      <c r="G2" s="234"/>
    </row>
    <row r="3" spans="2:8" x14ac:dyDescent="0.4">
      <c r="B3" s="104" t="s">
        <v>30</v>
      </c>
      <c r="C3" s="104" t="s">
        <v>18</v>
      </c>
      <c r="D3" s="104" t="s">
        <v>19</v>
      </c>
      <c r="E3" s="104" t="s">
        <v>31</v>
      </c>
      <c r="F3" s="104" t="s">
        <v>20</v>
      </c>
      <c r="G3" s="104" t="s">
        <v>21</v>
      </c>
    </row>
    <row r="4" spans="2:8" ht="88.25" customHeight="1" x14ac:dyDescent="0.4">
      <c r="B4" s="235" t="s">
        <v>5</v>
      </c>
      <c r="C4" s="8" t="s">
        <v>13</v>
      </c>
      <c r="D4" s="237" t="s">
        <v>6</v>
      </c>
      <c r="E4" s="231" t="s">
        <v>7</v>
      </c>
      <c r="F4" s="9" t="s">
        <v>22</v>
      </c>
      <c r="G4" s="231" t="s">
        <v>8</v>
      </c>
      <c r="H4" s="231" t="s">
        <v>39</v>
      </c>
    </row>
    <row r="5" spans="2:8" ht="88.25" customHeight="1" x14ac:dyDescent="0.4">
      <c r="B5" s="236"/>
      <c r="C5" s="8" t="s">
        <v>11</v>
      </c>
      <c r="D5" s="238"/>
      <c r="E5" s="232"/>
      <c r="F5" s="9" t="s">
        <v>9</v>
      </c>
      <c r="G5" s="232"/>
      <c r="H5" s="232"/>
    </row>
    <row r="6" spans="2:8" ht="37.25" customHeight="1" x14ac:dyDescent="0.4">
      <c r="B6" s="235" t="s">
        <v>32</v>
      </c>
      <c r="C6" s="8" t="s">
        <v>13</v>
      </c>
      <c r="D6" s="237" t="s">
        <v>6</v>
      </c>
      <c r="E6" s="231" t="s">
        <v>33</v>
      </c>
      <c r="F6" s="239" t="s">
        <v>10</v>
      </c>
      <c r="G6" s="231" t="s">
        <v>29</v>
      </c>
      <c r="H6" s="231" t="s">
        <v>35</v>
      </c>
    </row>
    <row r="7" spans="2:8" ht="37.25" customHeight="1" x14ac:dyDescent="0.4">
      <c r="B7" s="236"/>
      <c r="C7" s="8" t="s">
        <v>11</v>
      </c>
      <c r="D7" s="238"/>
      <c r="E7" s="232"/>
      <c r="F7" s="240"/>
      <c r="G7" s="232"/>
      <c r="H7" s="232"/>
    </row>
    <row r="8" spans="2:8" ht="42" customHeight="1" x14ac:dyDescent="0.4">
      <c r="B8" s="10" t="s">
        <v>12</v>
      </c>
      <c r="C8" s="8" t="s">
        <v>13</v>
      </c>
      <c r="D8" s="8" t="s">
        <v>16</v>
      </c>
      <c r="E8" s="9" t="s">
        <v>23</v>
      </c>
      <c r="F8" s="9" t="s">
        <v>14</v>
      </c>
      <c r="G8" s="10" t="s">
        <v>24</v>
      </c>
      <c r="H8" s="10" t="s">
        <v>36</v>
      </c>
    </row>
    <row r="9" spans="2:8" ht="61.9" customHeight="1" x14ac:dyDescent="0.4">
      <c r="B9" s="10" t="s">
        <v>15</v>
      </c>
      <c r="C9" s="8" t="s">
        <v>13</v>
      </c>
      <c r="D9" s="8" t="s">
        <v>16</v>
      </c>
      <c r="E9" s="9" t="s">
        <v>25</v>
      </c>
      <c r="F9" s="9" t="s">
        <v>26</v>
      </c>
      <c r="G9" s="11" t="s">
        <v>17</v>
      </c>
      <c r="H9" s="11" t="s">
        <v>38</v>
      </c>
    </row>
    <row r="10" spans="2:8" x14ac:dyDescent="0.4">
      <c r="B10" s="10" t="s">
        <v>34</v>
      </c>
      <c r="C10" s="8" t="s">
        <v>27</v>
      </c>
      <c r="D10" s="8" t="s">
        <v>16</v>
      </c>
      <c r="E10" s="8" t="s">
        <v>28</v>
      </c>
      <c r="F10" s="8" t="s">
        <v>28</v>
      </c>
      <c r="G10" s="8" t="s">
        <v>28</v>
      </c>
      <c r="H10" s="8" t="s">
        <v>37</v>
      </c>
    </row>
  </sheetData>
  <mergeCells count="12">
    <mergeCell ref="H4:H5"/>
    <mergeCell ref="H6:H7"/>
    <mergeCell ref="B2:G2"/>
    <mergeCell ref="B4:B5"/>
    <mergeCell ref="D4:D5"/>
    <mergeCell ref="E4:E5"/>
    <mergeCell ref="G4:G5"/>
    <mergeCell ref="B6:B7"/>
    <mergeCell ref="D6:D7"/>
    <mergeCell ref="E6:E7"/>
    <mergeCell ref="F6:F7"/>
    <mergeCell ref="G6:G7"/>
  </mergeCells>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workbookViewId="0"/>
  </sheetViews>
  <sheetFormatPr defaultColWidth="9" defaultRowHeight="14.65" x14ac:dyDescent="0.4"/>
  <cols>
    <col min="1" max="1" width="4.33203125" style="190" bestFit="1" customWidth="1"/>
    <col min="2" max="2" width="2.265625" style="190" customWidth="1"/>
    <col min="3" max="3" width="13.3984375" style="190" customWidth="1"/>
    <col min="4" max="4" width="19" style="190" bestFit="1" customWidth="1"/>
    <col min="5" max="5" width="2.06640625" style="190" customWidth="1"/>
    <col min="6" max="6" width="2.06640625" style="191" customWidth="1"/>
    <col min="7" max="7" width="2.06640625" style="190" customWidth="1"/>
    <col min="8" max="8" width="13.3984375" style="190" customWidth="1"/>
    <col min="9" max="9" width="22.1328125" style="190" bestFit="1" customWidth="1"/>
    <col min="10" max="10" width="27.265625" style="190" bestFit="1" customWidth="1"/>
    <col min="11" max="11" width="1.9296875" style="190" customWidth="1"/>
    <col min="12" max="12" width="1.9296875" style="191" customWidth="1"/>
    <col min="13" max="13" width="1.9296875" style="190" customWidth="1"/>
    <col min="14" max="14" width="12" style="190" bestFit="1" customWidth="1"/>
    <col min="15" max="15" width="22.1328125" style="190" bestFit="1" customWidth="1"/>
    <col min="16" max="16" width="28.06640625" style="190" bestFit="1" customWidth="1"/>
    <col min="17" max="19" width="2" style="190" customWidth="1"/>
    <col min="20" max="20" width="17.86328125" style="190" bestFit="1" customWidth="1"/>
    <col min="21" max="21" width="23.265625" style="190" bestFit="1" customWidth="1"/>
    <col min="22" max="22" width="28.53125" style="190" customWidth="1"/>
    <col min="23" max="23" width="2.265625" style="190" customWidth="1"/>
    <col min="24" max="24" width="7.73046875" style="190" customWidth="1"/>
    <col min="25" max="256" width="9" style="190"/>
    <col min="257" max="258" width="2.265625" style="190" customWidth="1"/>
    <col min="259" max="259" width="20.3984375" style="190" bestFit="1" customWidth="1"/>
    <col min="260" max="260" width="19" style="190" bestFit="1" customWidth="1"/>
    <col min="261" max="261" width="2.265625" style="190" customWidth="1"/>
    <col min="262" max="262" width="4.3984375" style="190" customWidth="1"/>
    <col min="263" max="263" width="2.265625" style="190" customWidth="1"/>
    <col min="264" max="264" width="16" style="190" customWidth="1"/>
    <col min="265" max="265" width="21" style="190" bestFit="1" customWidth="1"/>
    <col min="266" max="266" width="25.73046875" style="190" bestFit="1" customWidth="1"/>
    <col min="267" max="267" width="2.265625" style="190" customWidth="1"/>
    <col min="268" max="268" width="4.3984375" style="190" customWidth="1"/>
    <col min="269" max="269" width="2.265625" style="190" customWidth="1"/>
    <col min="270" max="270" width="16" style="190" customWidth="1"/>
    <col min="271" max="271" width="21" style="190" bestFit="1" customWidth="1"/>
    <col min="272" max="272" width="32.3984375" style="190" bestFit="1" customWidth="1"/>
    <col min="273" max="273" width="2.265625" style="190" customWidth="1"/>
    <col min="274" max="274" width="7.86328125" style="190" customWidth="1"/>
    <col min="275" max="275" width="8.3984375" style="190" customWidth="1"/>
    <col min="276" max="276" width="5.73046875" style="190" customWidth="1"/>
    <col min="277" max="277" width="8.46484375" style="190" customWidth="1"/>
    <col min="278" max="278" width="7.46484375" style="190" customWidth="1"/>
    <col min="279" max="279" width="5" style="190" customWidth="1"/>
    <col min="280" max="280" width="7.73046875" style="190" customWidth="1"/>
    <col min="281" max="512" width="9" style="190"/>
    <col min="513" max="514" width="2.265625" style="190" customWidth="1"/>
    <col min="515" max="515" width="20.3984375" style="190" bestFit="1" customWidth="1"/>
    <col min="516" max="516" width="19" style="190" bestFit="1" customWidth="1"/>
    <col min="517" max="517" width="2.265625" style="190" customWidth="1"/>
    <col min="518" max="518" width="4.3984375" style="190" customWidth="1"/>
    <col min="519" max="519" width="2.265625" style="190" customWidth="1"/>
    <col min="520" max="520" width="16" style="190" customWidth="1"/>
    <col min="521" max="521" width="21" style="190" bestFit="1" customWidth="1"/>
    <col min="522" max="522" width="25.73046875" style="190" bestFit="1" customWidth="1"/>
    <col min="523" max="523" width="2.265625" style="190" customWidth="1"/>
    <col min="524" max="524" width="4.3984375" style="190" customWidth="1"/>
    <col min="525" max="525" width="2.265625" style="190" customWidth="1"/>
    <col min="526" max="526" width="16" style="190" customWidth="1"/>
    <col min="527" max="527" width="21" style="190" bestFit="1" customWidth="1"/>
    <col min="528" max="528" width="32.3984375" style="190" bestFit="1" customWidth="1"/>
    <col min="529" max="529" width="2.265625" style="190" customWidth="1"/>
    <col min="530" max="530" width="7.86328125" style="190" customWidth="1"/>
    <col min="531" max="531" width="8.3984375" style="190" customWidth="1"/>
    <col min="532" max="532" width="5.73046875" style="190" customWidth="1"/>
    <col min="533" max="533" width="8.46484375" style="190" customWidth="1"/>
    <col min="534" max="534" width="7.46484375" style="190" customWidth="1"/>
    <col min="535" max="535" width="5" style="190" customWidth="1"/>
    <col min="536" max="536" width="7.73046875" style="190" customWidth="1"/>
    <col min="537" max="768" width="9" style="190"/>
    <col min="769" max="770" width="2.265625" style="190" customWidth="1"/>
    <col min="771" max="771" width="20.3984375" style="190" bestFit="1" customWidth="1"/>
    <col min="772" max="772" width="19" style="190" bestFit="1" customWidth="1"/>
    <col min="773" max="773" width="2.265625" style="190" customWidth="1"/>
    <col min="774" max="774" width="4.3984375" style="190" customWidth="1"/>
    <col min="775" max="775" width="2.265625" style="190" customWidth="1"/>
    <col min="776" max="776" width="16" style="190" customWidth="1"/>
    <col min="777" max="777" width="21" style="190" bestFit="1" customWidth="1"/>
    <col min="778" max="778" width="25.73046875" style="190" bestFit="1" customWidth="1"/>
    <col min="779" max="779" width="2.265625" style="190" customWidth="1"/>
    <col min="780" max="780" width="4.3984375" style="190" customWidth="1"/>
    <col min="781" max="781" width="2.265625" style="190" customWidth="1"/>
    <col min="782" max="782" width="16" style="190" customWidth="1"/>
    <col min="783" max="783" width="21" style="190" bestFit="1" customWidth="1"/>
    <col min="784" max="784" width="32.3984375" style="190" bestFit="1" customWidth="1"/>
    <col min="785" max="785" width="2.265625" style="190" customWidth="1"/>
    <col min="786" max="786" width="7.86328125" style="190" customWidth="1"/>
    <col min="787" max="787" width="8.3984375" style="190" customWidth="1"/>
    <col min="788" max="788" width="5.73046875" style="190" customWidth="1"/>
    <col min="789" max="789" width="8.46484375" style="190" customWidth="1"/>
    <col min="790" max="790" width="7.46484375" style="190" customWidth="1"/>
    <col min="791" max="791" width="5" style="190" customWidth="1"/>
    <col min="792" max="792" width="7.73046875" style="190" customWidth="1"/>
    <col min="793" max="1024" width="9" style="190"/>
    <col min="1025" max="1026" width="2.265625" style="190" customWidth="1"/>
    <col min="1027" max="1027" width="20.3984375" style="190" bestFit="1" customWidth="1"/>
    <col min="1028" max="1028" width="19" style="190" bestFit="1" customWidth="1"/>
    <col min="1029" max="1029" width="2.265625" style="190" customWidth="1"/>
    <col min="1030" max="1030" width="4.3984375" style="190" customWidth="1"/>
    <col min="1031" max="1031" width="2.265625" style="190" customWidth="1"/>
    <col min="1032" max="1032" width="16" style="190" customWidth="1"/>
    <col min="1033" max="1033" width="21" style="190" bestFit="1" customWidth="1"/>
    <col min="1034" max="1034" width="25.73046875" style="190" bestFit="1" customWidth="1"/>
    <col min="1035" max="1035" width="2.265625" style="190" customWidth="1"/>
    <col min="1036" max="1036" width="4.3984375" style="190" customWidth="1"/>
    <col min="1037" max="1037" width="2.265625" style="190" customWidth="1"/>
    <col min="1038" max="1038" width="16" style="190" customWidth="1"/>
    <col min="1039" max="1039" width="21" style="190" bestFit="1" customWidth="1"/>
    <col min="1040" max="1040" width="32.3984375" style="190" bestFit="1" customWidth="1"/>
    <col min="1041" max="1041" width="2.265625" style="190" customWidth="1"/>
    <col min="1042" max="1042" width="7.86328125" style="190" customWidth="1"/>
    <col min="1043" max="1043" width="8.3984375" style="190" customWidth="1"/>
    <col min="1044" max="1044" width="5.73046875" style="190" customWidth="1"/>
    <col min="1045" max="1045" width="8.46484375" style="190" customWidth="1"/>
    <col min="1046" max="1046" width="7.46484375" style="190" customWidth="1"/>
    <col min="1047" max="1047" width="5" style="190" customWidth="1"/>
    <col min="1048" max="1048" width="7.73046875" style="190" customWidth="1"/>
    <col min="1049" max="1280" width="9" style="190"/>
    <col min="1281" max="1282" width="2.265625" style="190" customWidth="1"/>
    <col min="1283" max="1283" width="20.3984375" style="190" bestFit="1" customWidth="1"/>
    <col min="1284" max="1284" width="19" style="190" bestFit="1" customWidth="1"/>
    <col min="1285" max="1285" width="2.265625" style="190" customWidth="1"/>
    <col min="1286" max="1286" width="4.3984375" style="190" customWidth="1"/>
    <col min="1287" max="1287" width="2.265625" style="190" customWidth="1"/>
    <col min="1288" max="1288" width="16" style="190" customWidth="1"/>
    <col min="1289" max="1289" width="21" style="190" bestFit="1" customWidth="1"/>
    <col min="1290" max="1290" width="25.73046875" style="190" bestFit="1" customWidth="1"/>
    <col min="1291" max="1291" width="2.265625" style="190" customWidth="1"/>
    <col min="1292" max="1292" width="4.3984375" style="190" customWidth="1"/>
    <col min="1293" max="1293" width="2.265625" style="190" customWidth="1"/>
    <col min="1294" max="1294" width="16" style="190" customWidth="1"/>
    <col min="1295" max="1295" width="21" style="190" bestFit="1" customWidth="1"/>
    <col min="1296" max="1296" width="32.3984375" style="190" bestFit="1" customWidth="1"/>
    <col min="1297" max="1297" width="2.265625" style="190" customWidth="1"/>
    <col min="1298" max="1298" width="7.86328125" style="190" customWidth="1"/>
    <col min="1299" max="1299" width="8.3984375" style="190" customWidth="1"/>
    <col min="1300" max="1300" width="5.73046875" style="190" customWidth="1"/>
    <col min="1301" max="1301" width="8.46484375" style="190" customWidth="1"/>
    <col min="1302" max="1302" width="7.46484375" style="190" customWidth="1"/>
    <col min="1303" max="1303" width="5" style="190" customWidth="1"/>
    <col min="1304" max="1304" width="7.73046875" style="190" customWidth="1"/>
    <col min="1305" max="1536" width="9" style="190"/>
    <col min="1537" max="1538" width="2.265625" style="190" customWidth="1"/>
    <col min="1539" max="1539" width="20.3984375" style="190" bestFit="1" customWidth="1"/>
    <col min="1540" max="1540" width="19" style="190" bestFit="1" customWidth="1"/>
    <col min="1541" max="1541" width="2.265625" style="190" customWidth="1"/>
    <col min="1542" max="1542" width="4.3984375" style="190" customWidth="1"/>
    <col min="1543" max="1543" width="2.265625" style="190" customWidth="1"/>
    <col min="1544" max="1544" width="16" style="190" customWidth="1"/>
    <col min="1545" max="1545" width="21" style="190" bestFit="1" customWidth="1"/>
    <col min="1546" max="1546" width="25.73046875" style="190" bestFit="1" customWidth="1"/>
    <col min="1547" max="1547" width="2.265625" style="190" customWidth="1"/>
    <col min="1548" max="1548" width="4.3984375" style="190" customWidth="1"/>
    <col min="1549" max="1549" width="2.265625" style="190" customWidth="1"/>
    <col min="1550" max="1550" width="16" style="190" customWidth="1"/>
    <col min="1551" max="1551" width="21" style="190" bestFit="1" customWidth="1"/>
    <col min="1552" max="1552" width="32.3984375" style="190" bestFit="1" customWidth="1"/>
    <col min="1553" max="1553" width="2.265625" style="190" customWidth="1"/>
    <col min="1554" max="1554" width="7.86328125" style="190" customWidth="1"/>
    <col min="1555" max="1555" width="8.3984375" style="190" customWidth="1"/>
    <col min="1556" max="1556" width="5.73046875" style="190" customWidth="1"/>
    <col min="1557" max="1557" width="8.46484375" style="190" customWidth="1"/>
    <col min="1558" max="1558" width="7.46484375" style="190" customWidth="1"/>
    <col min="1559" max="1559" width="5" style="190" customWidth="1"/>
    <col min="1560" max="1560" width="7.73046875" style="190" customWidth="1"/>
    <col min="1561" max="1792" width="9" style="190"/>
    <col min="1793" max="1794" width="2.265625" style="190" customWidth="1"/>
    <col min="1795" max="1795" width="20.3984375" style="190" bestFit="1" customWidth="1"/>
    <col min="1796" max="1796" width="19" style="190" bestFit="1" customWidth="1"/>
    <col min="1797" max="1797" width="2.265625" style="190" customWidth="1"/>
    <col min="1798" max="1798" width="4.3984375" style="190" customWidth="1"/>
    <col min="1799" max="1799" width="2.265625" style="190" customWidth="1"/>
    <col min="1800" max="1800" width="16" style="190" customWidth="1"/>
    <col min="1801" max="1801" width="21" style="190" bestFit="1" customWidth="1"/>
    <col min="1802" max="1802" width="25.73046875" style="190" bestFit="1" customWidth="1"/>
    <col min="1803" max="1803" width="2.265625" style="190" customWidth="1"/>
    <col min="1804" max="1804" width="4.3984375" style="190" customWidth="1"/>
    <col min="1805" max="1805" width="2.265625" style="190" customWidth="1"/>
    <col min="1806" max="1806" width="16" style="190" customWidth="1"/>
    <col min="1807" max="1807" width="21" style="190" bestFit="1" customWidth="1"/>
    <col min="1808" max="1808" width="32.3984375" style="190" bestFit="1" customWidth="1"/>
    <col min="1809" max="1809" width="2.265625" style="190" customWidth="1"/>
    <col min="1810" max="1810" width="7.86328125" style="190" customWidth="1"/>
    <col min="1811" max="1811" width="8.3984375" style="190" customWidth="1"/>
    <col min="1812" max="1812" width="5.73046875" style="190" customWidth="1"/>
    <col min="1813" max="1813" width="8.46484375" style="190" customWidth="1"/>
    <col min="1814" max="1814" width="7.46484375" style="190" customWidth="1"/>
    <col min="1815" max="1815" width="5" style="190" customWidth="1"/>
    <col min="1816" max="1816" width="7.73046875" style="190" customWidth="1"/>
    <col min="1817" max="2048" width="9" style="190"/>
    <col min="2049" max="2050" width="2.265625" style="190" customWidth="1"/>
    <col min="2051" max="2051" width="20.3984375" style="190" bestFit="1" customWidth="1"/>
    <col min="2052" max="2052" width="19" style="190" bestFit="1" customWidth="1"/>
    <col min="2053" max="2053" width="2.265625" style="190" customWidth="1"/>
    <col min="2054" max="2054" width="4.3984375" style="190" customWidth="1"/>
    <col min="2055" max="2055" width="2.265625" style="190" customWidth="1"/>
    <col min="2056" max="2056" width="16" style="190" customWidth="1"/>
    <col min="2057" max="2057" width="21" style="190" bestFit="1" customWidth="1"/>
    <col min="2058" max="2058" width="25.73046875" style="190" bestFit="1" customWidth="1"/>
    <col min="2059" max="2059" width="2.265625" style="190" customWidth="1"/>
    <col min="2060" max="2060" width="4.3984375" style="190" customWidth="1"/>
    <col min="2061" max="2061" width="2.265625" style="190" customWidth="1"/>
    <col min="2062" max="2062" width="16" style="190" customWidth="1"/>
    <col min="2063" max="2063" width="21" style="190" bestFit="1" customWidth="1"/>
    <col min="2064" max="2064" width="32.3984375" style="190" bestFit="1" customWidth="1"/>
    <col min="2065" max="2065" width="2.265625" style="190" customWidth="1"/>
    <col min="2066" max="2066" width="7.86328125" style="190" customWidth="1"/>
    <col min="2067" max="2067" width="8.3984375" style="190" customWidth="1"/>
    <col min="2068" max="2068" width="5.73046875" style="190" customWidth="1"/>
    <col min="2069" max="2069" width="8.46484375" style="190" customWidth="1"/>
    <col min="2070" max="2070" width="7.46484375" style="190" customWidth="1"/>
    <col min="2071" max="2071" width="5" style="190" customWidth="1"/>
    <col min="2072" max="2072" width="7.73046875" style="190" customWidth="1"/>
    <col min="2073" max="2304" width="9" style="190"/>
    <col min="2305" max="2306" width="2.265625" style="190" customWidth="1"/>
    <col min="2307" max="2307" width="20.3984375" style="190" bestFit="1" customWidth="1"/>
    <col min="2308" max="2308" width="19" style="190" bestFit="1" customWidth="1"/>
    <col min="2309" max="2309" width="2.265625" style="190" customWidth="1"/>
    <col min="2310" max="2310" width="4.3984375" style="190" customWidth="1"/>
    <col min="2311" max="2311" width="2.265625" style="190" customWidth="1"/>
    <col min="2312" max="2312" width="16" style="190" customWidth="1"/>
    <col min="2313" max="2313" width="21" style="190" bestFit="1" customWidth="1"/>
    <col min="2314" max="2314" width="25.73046875" style="190" bestFit="1" customWidth="1"/>
    <col min="2315" max="2315" width="2.265625" style="190" customWidth="1"/>
    <col min="2316" max="2316" width="4.3984375" style="190" customWidth="1"/>
    <col min="2317" max="2317" width="2.265625" style="190" customWidth="1"/>
    <col min="2318" max="2318" width="16" style="190" customWidth="1"/>
    <col min="2319" max="2319" width="21" style="190" bestFit="1" customWidth="1"/>
    <col min="2320" max="2320" width="32.3984375" style="190" bestFit="1" customWidth="1"/>
    <col min="2321" max="2321" width="2.265625" style="190" customWidth="1"/>
    <col min="2322" max="2322" width="7.86328125" style="190" customWidth="1"/>
    <col min="2323" max="2323" width="8.3984375" style="190" customWidth="1"/>
    <col min="2324" max="2324" width="5.73046875" style="190" customWidth="1"/>
    <col min="2325" max="2325" width="8.46484375" style="190" customWidth="1"/>
    <col min="2326" max="2326" width="7.46484375" style="190" customWidth="1"/>
    <col min="2327" max="2327" width="5" style="190" customWidth="1"/>
    <col min="2328" max="2328" width="7.73046875" style="190" customWidth="1"/>
    <col min="2329" max="2560" width="9" style="190"/>
    <col min="2561" max="2562" width="2.265625" style="190" customWidth="1"/>
    <col min="2563" max="2563" width="20.3984375" style="190" bestFit="1" customWidth="1"/>
    <col min="2564" max="2564" width="19" style="190" bestFit="1" customWidth="1"/>
    <col min="2565" max="2565" width="2.265625" style="190" customWidth="1"/>
    <col min="2566" max="2566" width="4.3984375" style="190" customWidth="1"/>
    <col min="2567" max="2567" width="2.265625" style="190" customWidth="1"/>
    <col min="2568" max="2568" width="16" style="190" customWidth="1"/>
    <col min="2569" max="2569" width="21" style="190" bestFit="1" customWidth="1"/>
    <col min="2570" max="2570" width="25.73046875" style="190" bestFit="1" customWidth="1"/>
    <col min="2571" max="2571" width="2.265625" style="190" customWidth="1"/>
    <col min="2572" max="2572" width="4.3984375" style="190" customWidth="1"/>
    <col min="2573" max="2573" width="2.265625" style="190" customWidth="1"/>
    <col min="2574" max="2574" width="16" style="190" customWidth="1"/>
    <col min="2575" max="2575" width="21" style="190" bestFit="1" customWidth="1"/>
    <col min="2576" max="2576" width="32.3984375" style="190" bestFit="1" customWidth="1"/>
    <col min="2577" max="2577" width="2.265625" style="190" customWidth="1"/>
    <col min="2578" max="2578" width="7.86328125" style="190" customWidth="1"/>
    <col min="2579" max="2579" width="8.3984375" style="190" customWidth="1"/>
    <col min="2580" max="2580" width="5.73046875" style="190" customWidth="1"/>
    <col min="2581" max="2581" width="8.46484375" style="190" customWidth="1"/>
    <col min="2582" max="2582" width="7.46484375" style="190" customWidth="1"/>
    <col min="2583" max="2583" width="5" style="190" customWidth="1"/>
    <col min="2584" max="2584" width="7.73046875" style="190" customWidth="1"/>
    <col min="2585" max="2816" width="9" style="190"/>
    <col min="2817" max="2818" width="2.265625" style="190" customWidth="1"/>
    <col min="2819" max="2819" width="20.3984375" style="190" bestFit="1" customWidth="1"/>
    <col min="2820" max="2820" width="19" style="190" bestFit="1" customWidth="1"/>
    <col min="2821" max="2821" width="2.265625" style="190" customWidth="1"/>
    <col min="2822" max="2822" width="4.3984375" style="190" customWidth="1"/>
    <col min="2823" max="2823" width="2.265625" style="190" customWidth="1"/>
    <col min="2824" max="2824" width="16" style="190" customWidth="1"/>
    <col min="2825" max="2825" width="21" style="190" bestFit="1" customWidth="1"/>
    <col min="2826" max="2826" width="25.73046875" style="190" bestFit="1" customWidth="1"/>
    <col min="2827" max="2827" width="2.265625" style="190" customWidth="1"/>
    <col min="2828" max="2828" width="4.3984375" style="190" customWidth="1"/>
    <col min="2829" max="2829" width="2.265625" style="190" customWidth="1"/>
    <col min="2830" max="2830" width="16" style="190" customWidth="1"/>
    <col min="2831" max="2831" width="21" style="190" bestFit="1" customWidth="1"/>
    <col min="2832" max="2832" width="32.3984375" style="190" bestFit="1" customWidth="1"/>
    <col min="2833" max="2833" width="2.265625" style="190" customWidth="1"/>
    <col min="2834" max="2834" width="7.86328125" style="190" customWidth="1"/>
    <col min="2835" max="2835" width="8.3984375" style="190" customWidth="1"/>
    <col min="2836" max="2836" width="5.73046875" style="190" customWidth="1"/>
    <col min="2837" max="2837" width="8.46484375" style="190" customWidth="1"/>
    <col min="2838" max="2838" width="7.46484375" style="190" customWidth="1"/>
    <col min="2839" max="2839" width="5" style="190" customWidth="1"/>
    <col min="2840" max="2840" width="7.73046875" style="190" customWidth="1"/>
    <col min="2841" max="3072" width="9" style="190"/>
    <col min="3073" max="3074" width="2.265625" style="190" customWidth="1"/>
    <col min="3075" max="3075" width="20.3984375" style="190" bestFit="1" customWidth="1"/>
    <col min="3076" max="3076" width="19" style="190" bestFit="1" customWidth="1"/>
    <col min="3077" max="3077" width="2.265625" style="190" customWidth="1"/>
    <col min="3078" max="3078" width="4.3984375" style="190" customWidth="1"/>
    <col min="3079" max="3079" width="2.265625" style="190" customWidth="1"/>
    <col min="3080" max="3080" width="16" style="190" customWidth="1"/>
    <col min="3081" max="3081" width="21" style="190" bestFit="1" customWidth="1"/>
    <col min="3082" max="3082" width="25.73046875" style="190" bestFit="1" customWidth="1"/>
    <col min="3083" max="3083" width="2.265625" style="190" customWidth="1"/>
    <col min="3084" max="3084" width="4.3984375" style="190" customWidth="1"/>
    <col min="3085" max="3085" width="2.265625" style="190" customWidth="1"/>
    <col min="3086" max="3086" width="16" style="190" customWidth="1"/>
    <col min="3087" max="3087" width="21" style="190" bestFit="1" customWidth="1"/>
    <col min="3088" max="3088" width="32.3984375" style="190" bestFit="1" customWidth="1"/>
    <col min="3089" max="3089" width="2.265625" style="190" customWidth="1"/>
    <col min="3090" max="3090" width="7.86328125" style="190" customWidth="1"/>
    <col min="3091" max="3091" width="8.3984375" style="190" customWidth="1"/>
    <col min="3092" max="3092" width="5.73046875" style="190" customWidth="1"/>
    <col min="3093" max="3093" width="8.46484375" style="190" customWidth="1"/>
    <col min="3094" max="3094" width="7.46484375" style="190" customWidth="1"/>
    <col min="3095" max="3095" width="5" style="190" customWidth="1"/>
    <col min="3096" max="3096" width="7.73046875" style="190" customWidth="1"/>
    <col min="3097" max="3328" width="9" style="190"/>
    <col min="3329" max="3330" width="2.265625" style="190" customWidth="1"/>
    <col min="3331" max="3331" width="20.3984375" style="190" bestFit="1" customWidth="1"/>
    <col min="3332" max="3332" width="19" style="190" bestFit="1" customWidth="1"/>
    <col min="3333" max="3333" width="2.265625" style="190" customWidth="1"/>
    <col min="3334" max="3334" width="4.3984375" style="190" customWidth="1"/>
    <col min="3335" max="3335" width="2.265625" style="190" customWidth="1"/>
    <col min="3336" max="3336" width="16" style="190" customWidth="1"/>
    <col min="3337" max="3337" width="21" style="190" bestFit="1" customWidth="1"/>
    <col min="3338" max="3338" width="25.73046875" style="190" bestFit="1" customWidth="1"/>
    <col min="3339" max="3339" width="2.265625" style="190" customWidth="1"/>
    <col min="3340" max="3340" width="4.3984375" style="190" customWidth="1"/>
    <col min="3341" max="3341" width="2.265625" style="190" customWidth="1"/>
    <col min="3342" max="3342" width="16" style="190" customWidth="1"/>
    <col min="3343" max="3343" width="21" style="190" bestFit="1" customWidth="1"/>
    <col min="3344" max="3344" width="32.3984375" style="190" bestFit="1" customWidth="1"/>
    <col min="3345" max="3345" width="2.265625" style="190" customWidth="1"/>
    <col min="3346" max="3346" width="7.86328125" style="190" customWidth="1"/>
    <col min="3347" max="3347" width="8.3984375" style="190" customWidth="1"/>
    <col min="3348" max="3348" width="5.73046875" style="190" customWidth="1"/>
    <col min="3349" max="3349" width="8.46484375" style="190" customWidth="1"/>
    <col min="3350" max="3350" width="7.46484375" style="190" customWidth="1"/>
    <col min="3351" max="3351" width="5" style="190" customWidth="1"/>
    <col min="3352" max="3352" width="7.73046875" style="190" customWidth="1"/>
    <col min="3353" max="3584" width="9" style="190"/>
    <col min="3585" max="3586" width="2.265625" style="190" customWidth="1"/>
    <col min="3587" max="3587" width="20.3984375" style="190" bestFit="1" customWidth="1"/>
    <col min="3588" max="3588" width="19" style="190" bestFit="1" customWidth="1"/>
    <col min="3589" max="3589" width="2.265625" style="190" customWidth="1"/>
    <col min="3590" max="3590" width="4.3984375" style="190" customWidth="1"/>
    <col min="3591" max="3591" width="2.265625" style="190" customWidth="1"/>
    <col min="3592" max="3592" width="16" style="190" customWidth="1"/>
    <col min="3593" max="3593" width="21" style="190" bestFit="1" customWidth="1"/>
    <col min="3594" max="3594" width="25.73046875" style="190" bestFit="1" customWidth="1"/>
    <col min="3595" max="3595" width="2.265625" style="190" customWidth="1"/>
    <col min="3596" max="3596" width="4.3984375" style="190" customWidth="1"/>
    <col min="3597" max="3597" width="2.265625" style="190" customWidth="1"/>
    <col min="3598" max="3598" width="16" style="190" customWidth="1"/>
    <col min="3599" max="3599" width="21" style="190" bestFit="1" customWidth="1"/>
    <col min="3600" max="3600" width="32.3984375" style="190" bestFit="1" customWidth="1"/>
    <col min="3601" max="3601" width="2.265625" style="190" customWidth="1"/>
    <col min="3602" max="3602" width="7.86328125" style="190" customWidth="1"/>
    <col min="3603" max="3603" width="8.3984375" style="190" customWidth="1"/>
    <col min="3604" max="3604" width="5.73046875" style="190" customWidth="1"/>
    <col min="3605" max="3605" width="8.46484375" style="190" customWidth="1"/>
    <col min="3606" max="3606" width="7.46484375" style="190" customWidth="1"/>
    <col min="3607" max="3607" width="5" style="190" customWidth="1"/>
    <col min="3608" max="3608" width="7.73046875" style="190" customWidth="1"/>
    <col min="3609" max="3840" width="9" style="190"/>
    <col min="3841" max="3842" width="2.265625" style="190" customWidth="1"/>
    <col min="3843" max="3843" width="20.3984375" style="190" bestFit="1" customWidth="1"/>
    <col min="3844" max="3844" width="19" style="190" bestFit="1" customWidth="1"/>
    <col min="3845" max="3845" width="2.265625" style="190" customWidth="1"/>
    <col min="3846" max="3846" width="4.3984375" style="190" customWidth="1"/>
    <col min="3847" max="3847" width="2.265625" style="190" customWidth="1"/>
    <col min="3848" max="3848" width="16" style="190" customWidth="1"/>
    <col min="3849" max="3849" width="21" style="190" bestFit="1" customWidth="1"/>
    <col min="3850" max="3850" width="25.73046875" style="190" bestFit="1" customWidth="1"/>
    <col min="3851" max="3851" width="2.265625" style="190" customWidth="1"/>
    <col min="3852" max="3852" width="4.3984375" style="190" customWidth="1"/>
    <col min="3853" max="3853" width="2.265625" style="190" customWidth="1"/>
    <col min="3854" max="3854" width="16" style="190" customWidth="1"/>
    <col min="3855" max="3855" width="21" style="190" bestFit="1" customWidth="1"/>
    <col min="3856" max="3856" width="32.3984375" style="190" bestFit="1" customWidth="1"/>
    <col min="3857" max="3857" width="2.265625" style="190" customWidth="1"/>
    <col min="3858" max="3858" width="7.86328125" style="190" customWidth="1"/>
    <col min="3859" max="3859" width="8.3984375" style="190" customWidth="1"/>
    <col min="3860" max="3860" width="5.73046875" style="190" customWidth="1"/>
    <col min="3861" max="3861" width="8.46484375" style="190" customWidth="1"/>
    <col min="3862" max="3862" width="7.46484375" style="190" customWidth="1"/>
    <col min="3863" max="3863" width="5" style="190" customWidth="1"/>
    <col min="3864" max="3864" width="7.73046875" style="190" customWidth="1"/>
    <col min="3865" max="4096" width="9" style="190"/>
    <col min="4097" max="4098" width="2.265625" style="190" customWidth="1"/>
    <col min="4099" max="4099" width="20.3984375" style="190" bestFit="1" customWidth="1"/>
    <col min="4100" max="4100" width="19" style="190" bestFit="1" customWidth="1"/>
    <col min="4101" max="4101" width="2.265625" style="190" customWidth="1"/>
    <col min="4102" max="4102" width="4.3984375" style="190" customWidth="1"/>
    <col min="4103" max="4103" width="2.265625" style="190" customWidth="1"/>
    <col min="4104" max="4104" width="16" style="190" customWidth="1"/>
    <col min="4105" max="4105" width="21" style="190" bestFit="1" customWidth="1"/>
    <col min="4106" max="4106" width="25.73046875" style="190" bestFit="1" customWidth="1"/>
    <col min="4107" max="4107" width="2.265625" style="190" customWidth="1"/>
    <col min="4108" max="4108" width="4.3984375" style="190" customWidth="1"/>
    <col min="4109" max="4109" width="2.265625" style="190" customWidth="1"/>
    <col min="4110" max="4110" width="16" style="190" customWidth="1"/>
    <col min="4111" max="4111" width="21" style="190" bestFit="1" customWidth="1"/>
    <col min="4112" max="4112" width="32.3984375" style="190" bestFit="1" customWidth="1"/>
    <col min="4113" max="4113" width="2.265625" style="190" customWidth="1"/>
    <col min="4114" max="4114" width="7.86328125" style="190" customWidth="1"/>
    <col min="4115" max="4115" width="8.3984375" style="190" customWidth="1"/>
    <col min="4116" max="4116" width="5.73046875" style="190" customWidth="1"/>
    <col min="4117" max="4117" width="8.46484375" style="190" customWidth="1"/>
    <col min="4118" max="4118" width="7.46484375" style="190" customWidth="1"/>
    <col min="4119" max="4119" width="5" style="190" customWidth="1"/>
    <col min="4120" max="4120" width="7.73046875" style="190" customWidth="1"/>
    <col min="4121" max="4352" width="9" style="190"/>
    <col min="4353" max="4354" width="2.265625" style="190" customWidth="1"/>
    <col min="4355" max="4355" width="20.3984375" style="190" bestFit="1" customWidth="1"/>
    <col min="4356" max="4356" width="19" style="190" bestFit="1" customWidth="1"/>
    <col min="4357" max="4357" width="2.265625" style="190" customWidth="1"/>
    <col min="4358" max="4358" width="4.3984375" style="190" customWidth="1"/>
    <col min="4359" max="4359" width="2.265625" style="190" customWidth="1"/>
    <col min="4360" max="4360" width="16" style="190" customWidth="1"/>
    <col min="4361" max="4361" width="21" style="190" bestFit="1" customWidth="1"/>
    <col min="4362" max="4362" width="25.73046875" style="190" bestFit="1" customWidth="1"/>
    <col min="4363" max="4363" width="2.265625" style="190" customWidth="1"/>
    <col min="4364" max="4364" width="4.3984375" style="190" customWidth="1"/>
    <col min="4365" max="4365" width="2.265625" style="190" customWidth="1"/>
    <col min="4366" max="4366" width="16" style="190" customWidth="1"/>
    <col min="4367" max="4367" width="21" style="190" bestFit="1" customWidth="1"/>
    <col min="4368" max="4368" width="32.3984375" style="190" bestFit="1" customWidth="1"/>
    <col min="4369" max="4369" width="2.265625" style="190" customWidth="1"/>
    <col min="4370" max="4370" width="7.86328125" style="190" customWidth="1"/>
    <col min="4371" max="4371" width="8.3984375" style="190" customWidth="1"/>
    <col min="4372" max="4372" width="5.73046875" style="190" customWidth="1"/>
    <col min="4373" max="4373" width="8.46484375" style="190" customWidth="1"/>
    <col min="4374" max="4374" width="7.46484375" style="190" customWidth="1"/>
    <col min="4375" max="4375" width="5" style="190" customWidth="1"/>
    <col min="4376" max="4376" width="7.73046875" style="190" customWidth="1"/>
    <col min="4377" max="4608" width="9" style="190"/>
    <col min="4609" max="4610" width="2.265625" style="190" customWidth="1"/>
    <col min="4611" max="4611" width="20.3984375" style="190" bestFit="1" customWidth="1"/>
    <col min="4612" max="4612" width="19" style="190" bestFit="1" customWidth="1"/>
    <col min="4613" max="4613" width="2.265625" style="190" customWidth="1"/>
    <col min="4614" max="4614" width="4.3984375" style="190" customWidth="1"/>
    <col min="4615" max="4615" width="2.265625" style="190" customWidth="1"/>
    <col min="4616" max="4616" width="16" style="190" customWidth="1"/>
    <col min="4617" max="4617" width="21" style="190" bestFit="1" customWidth="1"/>
    <col min="4618" max="4618" width="25.73046875" style="190" bestFit="1" customWidth="1"/>
    <col min="4619" max="4619" width="2.265625" style="190" customWidth="1"/>
    <col min="4620" max="4620" width="4.3984375" style="190" customWidth="1"/>
    <col min="4621" max="4621" width="2.265625" style="190" customWidth="1"/>
    <col min="4622" max="4622" width="16" style="190" customWidth="1"/>
    <col min="4623" max="4623" width="21" style="190" bestFit="1" customWidth="1"/>
    <col min="4624" max="4624" width="32.3984375" style="190" bestFit="1" customWidth="1"/>
    <col min="4625" max="4625" width="2.265625" style="190" customWidth="1"/>
    <col min="4626" max="4626" width="7.86328125" style="190" customWidth="1"/>
    <col min="4627" max="4627" width="8.3984375" style="190" customWidth="1"/>
    <col min="4628" max="4628" width="5.73046875" style="190" customWidth="1"/>
    <col min="4629" max="4629" width="8.46484375" style="190" customWidth="1"/>
    <col min="4630" max="4630" width="7.46484375" style="190" customWidth="1"/>
    <col min="4631" max="4631" width="5" style="190" customWidth="1"/>
    <col min="4632" max="4632" width="7.73046875" style="190" customWidth="1"/>
    <col min="4633" max="4864" width="9" style="190"/>
    <col min="4865" max="4866" width="2.265625" style="190" customWidth="1"/>
    <col min="4867" max="4867" width="20.3984375" style="190" bestFit="1" customWidth="1"/>
    <col min="4868" max="4868" width="19" style="190" bestFit="1" customWidth="1"/>
    <col min="4869" max="4869" width="2.265625" style="190" customWidth="1"/>
    <col min="4870" max="4870" width="4.3984375" style="190" customWidth="1"/>
    <col min="4871" max="4871" width="2.265625" style="190" customWidth="1"/>
    <col min="4872" max="4872" width="16" style="190" customWidth="1"/>
    <col min="4873" max="4873" width="21" style="190" bestFit="1" customWidth="1"/>
    <col min="4874" max="4874" width="25.73046875" style="190" bestFit="1" customWidth="1"/>
    <col min="4875" max="4875" width="2.265625" style="190" customWidth="1"/>
    <col min="4876" max="4876" width="4.3984375" style="190" customWidth="1"/>
    <col min="4877" max="4877" width="2.265625" style="190" customWidth="1"/>
    <col min="4878" max="4878" width="16" style="190" customWidth="1"/>
    <col min="4879" max="4879" width="21" style="190" bestFit="1" customWidth="1"/>
    <col min="4880" max="4880" width="32.3984375" style="190" bestFit="1" customWidth="1"/>
    <col min="4881" max="4881" width="2.265625" style="190" customWidth="1"/>
    <col min="4882" max="4882" width="7.86328125" style="190" customWidth="1"/>
    <col min="4883" max="4883" width="8.3984375" style="190" customWidth="1"/>
    <col min="4884" max="4884" width="5.73046875" style="190" customWidth="1"/>
    <col min="4885" max="4885" width="8.46484375" style="190" customWidth="1"/>
    <col min="4886" max="4886" width="7.46484375" style="190" customWidth="1"/>
    <col min="4887" max="4887" width="5" style="190" customWidth="1"/>
    <col min="4888" max="4888" width="7.73046875" style="190" customWidth="1"/>
    <col min="4889" max="5120" width="9" style="190"/>
    <col min="5121" max="5122" width="2.265625" style="190" customWidth="1"/>
    <col min="5123" max="5123" width="20.3984375" style="190" bestFit="1" customWidth="1"/>
    <col min="5124" max="5124" width="19" style="190" bestFit="1" customWidth="1"/>
    <col min="5125" max="5125" width="2.265625" style="190" customWidth="1"/>
    <col min="5126" max="5126" width="4.3984375" style="190" customWidth="1"/>
    <col min="5127" max="5127" width="2.265625" style="190" customWidth="1"/>
    <col min="5128" max="5128" width="16" style="190" customWidth="1"/>
    <col min="5129" max="5129" width="21" style="190" bestFit="1" customWidth="1"/>
    <col min="5130" max="5130" width="25.73046875" style="190" bestFit="1" customWidth="1"/>
    <col min="5131" max="5131" width="2.265625" style="190" customWidth="1"/>
    <col min="5132" max="5132" width="4.3984375" style="190" customWidth="1"/>
    <col min="5133" max="5133" width="2.265625" style="190" customWidth="1"/>
    <col min="5134" max="5134" width="16" style="190" customWidth="1"/>
    <col min="5135" max="5135" width="21" style="190" bestFit="1" customWidth="1"/>
    <col min="5136" max="5136" width="32.3984375" style="190" bestFit="1" customWidth="1"/>
    <col min="5137" max="5137" width="2.265625" style="190" customWidth="1"/>
    <col min="5138" max="5138" width="7.86328125" style="190" customWidth="1"/>
    <col min="5139" max="5139" width="8.3984375" style="190" customWidth="1"/>
    <col min="5140" max="5140" width="5.73046875" style="190" customWidth="1"/>
    <col min="5141" max="5141" width="8.46484375" style="190" customWidth="1"/>
    <col min="5142" max="5142" width="7.46484375" style="190" customWidth="1"/>
    <col min="5143" max="5143" width="5" style="190" customWidth="1"/>
    <col min="5144" max="5144" width="7.73046875" style="190" customWidth="1"/>
    <col min="5145" max="5376" width="9" style="190"/>
    <col min="5377" max="5378" width="2.265625" style="190" customWidth="1"/>
    <col min="5379" max="5379" width="20.3984375" style="190" bestFit="1" customWidth="1"/>
    <col min="5380" max="5380" width="19" style="190" bestFit="1" customWidth="1"/>
    <col min="5381" max="5381" width="2.265625" style="190" customWidth="1"/>
    <col min="5382" max="5382" width="4.3984375" style="190" customWidth="1"/>
    <col min="5383" max="5383" width="2.265625" style="190" customWidth="1"/>
    <col min="5384" max="5384" width="16" style="190" customWidth="1"/>
    <col min="5385" max="5385" width="21" style="190" bestFit="1" customWidth="1"/>
    <col min="5386" max="5386" width="25.73046875" style="190" bestFit="1" customWidth="1"/>
    <col min="5387" max="5387" width="2.265625" style="190" customWidth="1"/>
    <col min="5388" max="5388" width="4.3984375" style="190" customWidth="1"/>
    <col min="5389" max="5389" width="2.265625" style="190" customWidth="1"/>
    <col min="5390" max="5390" width="16" style="190" customWidth="1"/>
    <col min="5391" max="5391" width="21" style="190" bestFit="1" customWidth="1"/>
    <col min="5392" max="5392" width="32.3984375" style="190" bestFit="1" customWidth="1"/>
    <col min="5393" max="5393" width="2.265625" style="190" customWidth="1"/>
    <col min="5394" max="5394" width="7.86328125" style="190" customWidth="1"/>
    <col min="5395" max="5395" width="8.3984375" style="190" customWidth="1"/>
    <col min="5396" max="5396" width="5.73046875" style="190" customWidth="1"/>
    <col min="5397" max="5397" width="8.46484375" style="190" customWidth="1"/>
    <col min="5398" max="5398" width="7.46484375" style="190" customWidth="1"/>
    <col min="5399" max="5399" width="5" style="190" customWidth="1"/>
    <col min="5400" max="5400" width="7.73046875" style="190" customWidth="1"/>
    <col min="5401" max="5632" width="9" style="190"/>
    <col min="5633" max="5634" width="2.265625" style="190" customWidth="1"/>
    <col min="5635" max="5635" width="20.3984375" style="190" bestFit="1" customWidth="1"/>
    <col min="5636" max="5636" width="19" style="190" bestFit="1" customWidth="1"/>
    <col min="5637" max="5637" width="2.265625" style="190" customWidth="1"/>
    <col min="5638" max="5638" width="4.3984375" style="190" customWidth="1"/>
    <col min="5639" max="5639" width="2.265625" style="190" customWidth="1"/>
    <col min="5640" max="5640" width="16" style="190" customWidth="1"/>
    <col min="5641" max="5641" width="21" style="190" bestFit="1" customWidth="1"/>
    <col min="5642" max="5642" width="25.73046875" style="190" bestFit="1" customWidth="1"/>
    <col min="5643" max="5643" width="2.265625" style="190" customWidth="1"/>
    <col min="5644" max="5644" width="4.3984375" style="190" customWidth="1"/>
    <col min="5645" max="5645" width="2.265625" style="190" customWidth="1"/>
    <col min="5646" max="5646" width="16" style="190" customWidth="1"/>
    <col min="5647" max="5647" width="21" style="190" bestFit="1" customWidth="1"/>
    <col min="5648" max="5648" width="32.3984375" style="190" bestFit="1" customWidth="1"/>
    <col min="5649" max="5649" width="2.265625" style="190" customWidth="1"/>
    <col min="5650" max="5650" width="7.86328125" style="190" customWidth="1"/>
    <col min="5651" max="5651" width="8.3984375" style="190" customWidth="1"/>
    <col min="5652" max="5652" width="5.73046875" style="190" customWidth="1"/>
    <col min="5653" max="5653" width="8.46484375" style="190" customWidth="1"/>
    <col min="5654" max="5654" width="7.46484375" style="190" customWidth="1"/>
    <col min="5655" max="5655" width="5" style="190" customWidth="1"/>
    <col min="5656" max="5656" width="7.73046875" style="190" customWidth="1"/>
    <col min="5657" max="5888" width="9" style="190"/>
    <col min="5889" max="5890" width="2.265625" style="190" customWidth="1"/>
    <col min="5891" max="5891" width="20.3984375" style="190" bestFit="1" customWidth="1"/>
    <col min="5892" max="5892" width="19" style="190" bestFit="1" customWidth="1"/>
    <col min="5893" max="5893" width="2.265625" style="190" customWidth="1"/>
    <col min="5894" max="5894" width="4.3984375" style="190" customWidth="1"/>
    <col min="5895" max="5895" width="2.265625" style="190" customWidth="1"/>
    <col min="5896" max="5896" width="16" style="190" customWidth="1"/>
    <col min="5897" max="5897" width="21" style="190" bestFit="1" customWidth="1"/>
    <col min="5898" max="5898" width="25.73046875" style="190" bestFit="1" customWidth="1"/>
    <col min="5899" max="5899" width="2.265625" style="190" customWidth="1"/>
    <col min="5900" max="5900" width="4.3984375" style="190" customWidth="1"/>
    <col min="5901" max="5901" width="2.265625" style="190" customWidth="1"/>
    <col min="5902" max="5902" width="16" style="190" customWidth="1"/>
    <col min="5903" max="5903" width="21" style="190" bestFit="1" customWidth="1"/>
    <col min="5904" max="5904" width="32.3984375" style="190" bestFit="1" customWidth="1"/>
    <col min="5905" max="5905" width="2.265625" style="190" customWidth="1"/>
    <col min="5906" max="5906" width="7.86328125" style="190" customWidth="1"/>
    <col min="5907" max="5907" width="8.3984375" style="190" customWidth="1"/>
    <col min="5908" max="5908" width="5.73046875" style="190" customWidth="1"/>
    <col min="5909" max="5909" width="8.46484375" style="190" customWidth="1"/>
    <col min="5910" max="5910" width="7.46484375" style="190" customWidth="1"/>
    <col min="5911" max="5911" width="5" style="190" customWidth="1"/>
    <col min="5912" max="5912" width="7.73046875" style="190" customWidth="1"/>
    <col min="5913" max="6144" width="9" style="190"/>
    <col min="6145" max="6146" width="2.265625" style="190" customWidth="1"/>
    <col min="6147" max="6147" width="20.3984375" style="190" bestFit="1" customWidth="1"/>
    <col min="6148" max="6148" width="19" style="190" bestFit="1" customWidth="1"/>
    <col min="6149" max="6149" width="2.265625" style="190" customWidth="1"/>
    <col min="6150" max="6150" width="4.3984375" style="190" customWidth="1"/>
    <col min="6151" max="6151" width="2.265625" style="190" customWidth="1"/>
    <col min="6152" max="6152" width="16" style="190" customWidth="1"/>
    <col min="6153" max="6153" width="21" style="190" bestFit="1" customWidth="1"/>
    <col min="6154" max="6154" width="25.73046875" style="190" bestFit="1" customWidth="1"/>
    <col min="6155" max="6155" width="2.265625" style="190" customWidth="1"/>
    <col min="6156" max="6156" width="4.3984375" style="190" customWidth="1"/>
    <col min="6157" max="6157" width="2.265625" style="190" customWidth="1"/>
    <col min="6158" max="6158" width="16" style="190" customWidth="1"/>
    <col min="6159" max="6159" width="21" style="190" bestFit="1" customWidth="1"/>
    <col min="6160" max="6160" width="32.3984375" style="190" bestFit="1" customWidth="1"/>
    <col min="6161" max="6161" width="2.265625" style="190" customWidth="1"/>
    <col min="6162" max="6162" width="7.86328125" style="190" customWidth="1"/>
    <col min="6163" max="6163" width="8.3984375" style="190" customWidth="1"/>
    <col min="6164" max="6164" width="5.73046875" style="190" customWidth="1"/>
    <col min="6165" max="6165" width="8.46484375" style="190" customWidth="1"/>
    <col min="6166" max="6166" width="7.46484375" style="190" customWidth="1"/>
    <col min="6167" max="6167" width="5" style="190" customWidth="1"/>
    <col min="6168" max="6168" width="7.73046875" style="190" customWidth="1"/>
    <col min="6169" max="6400" width="9" style="190"/>
    <col min="6401" max="6402" width="2.265625" style="190" customWidth="1"/>
    <col min="6403" max="6403" width="20.3984375" style="190" bestFit="1" customWidth="1"/>
    <col min="6404" max="6404" width="19" style="190" bestFit="1" customWidth="1"/>
    <col min="6405" max="6405" width="2.265625" style="190" customWidth="1"/>
    <col min="6406" max="6406" width="4.3984375" style="190" customWidth="1"/>
    <col min="6407" max="6407" width="2.265625" style="190" customWidth="1"/>
    <col min="6408" max="6408" width="16" style="190" customWidth="1"/>
    <col min="6409" max="6409" width="21" style="190" bestFit="1" customWidth="1"/>
    <col min="6410" max="6410" width="25.73046875" style="190" bestFit="1" customWidth="1"/>
    <col min="6411" max="6411" width="2.265625" style="190" customWidth="1"/>
    <col min="6412" max="6412" width="4.3984375" style="190" customWidth="1"/>
    <col min="6413" max="6413" width="2.265625" style="190" customWidth="1"/>
    <col min="6414" max="6414" width="16" style="190" customWidth="1"/>
    <col min="6415" max="6415" width="21" style="190" bestFit="1" customWidth="1"/>
    <col min="6416" max="6416" width="32.3984375" style="190" bestFit="1" customWidth="1"/>
    <col min="6417" max="6417" width="2.265625" style="190" customWidth="1"/>
    <col min="6418" max="6418" width="7.86328125" style="190" customWidth="1"/>
    <col min="6419" max="6419" width="8.3984375" style="190" customWidth="1"/>
    <col min="6420" max="6420" width="5.73046875" style="190" customWidth="1"/>
    <col min="6421" max="6421" width="8.46484375" style="190" customWidth="1"/>
    <col min="6422" max="6422" width="7.46484375" style="190" customWidth="1"/>
    <col min="6423" max="6423" width="5" style="190" customWidth="1"/>
    <col min="6424" max="6424" width="7.73046875" style="190" customWidth="1"/>
    <col min="6425" max="6656" width="9" style="190"/>
    <col min="6657" max="6658" width="2.265625" style="190" customWidth="1"/>
    <col min="6659" max="6659" width="20.3984375" style="190" bestFit="1" customWidth="1"/>
    <col min="6660" max="6660" width="19" style="190" bestFit="1" customWidth="1"/>
    <col min="6661" max="6661" width="2.265625" style="190" customWidth="1"/>
    <col min="6662" max="6662" width="4.3984375" style="190" customWidth="1"/>
    <col min="6663" max="6663" width="2.265625" style="190" customWidth="1"/>
    <col min="6664" max="6664" width="16" style="190" customWidth="1"/>
    <col min="6665" max="6665" width="21" style="190" bestFit="1" customWidth="1"/>
    <col min="6666" max="6666" width="25.73046875" style="190" bestFit="1" customWidth="1"/>
    <col min="6667" max="6667" width="2.265625" style="190" customWidth="1"/>
    <col min="6668" max="6668" width="4.3984375" style="190" customWidth="1"/>
    <col min="6669" max="6669" width="2.265625" style="190" customWidth="1"/>
    <col min="6670" max="6670" width="16" style="190" customWidth="1"/>
    <col min="6671" max="6671" width="21" style="190" bestFit="1" customWidth="1"/>
    <col min="6672" max="6672" width="32.3984375" style="190" bestFit="1" customWidth="1"/>
    <col min="6673" max="6673" width="2.265625" style="190" customWidth="1"/>
    <col min="6674" max="6674" width="7.86328125" style="190" customWidth="1"/>
    <col min="6675" max="6675" width="8.3984375" style="190" customWidth="1"/>
    <col min="6676" max="6676" width="5.73046875" style="190" customWidth="1"/>
    <col min="6677" max="6677" width="8.46484375" style="190" customWidth="1"/>
    <col min="6678" max="6678" width="7.46484375" style="190" customWidth="1"/>
    <col min="6679" max="6679" width="5" style="190" customWidth="1"/>
    <col min="6680" max="6680" width="7.73046875" style="190" customWidth="1"/>
    <col min="6681" max="6912" width="9" style="190"/>
    <col min="6913" max="6914" width="2.265625" style="190" customWidth="1"/>
    <col min="6915" max="6915" width="20.3984375" style="190" bestFit="1" customWidth="1"/>
    <col min="6916" max="6916" width="19" style="190" bestFit="1" customWidth="1"/>
    <col min="6917" max="6917" width="2.265625" style="190" customWidth="1"/>
    <col min="6918" max="6918" width="4.3984375" style="190" customWidth="1"/>
    <col min="6919" max="6919" width="2.265625" style="190" customWidth="1"/>
    <col min="6920" max="6920" width="16" style="190" customWidth="1"/>
    <col min="6921" max="6921" width="21" style="190" bestFit="1" customWidth="1"/>
    <col min="6922" max="6922" width="25.73046875" style="190" bestFit="1" customWidth="1"/>
    <col min="6923" max="6923" width="2.265625" style="190" customWidth="1"/>
    <col min="6924" max="6924" width="4.3984375" style="190" customWidth="1"/>
    <col min="6925" max="6925" width="2.265625" style="190" customWidth="1"/>
    <col min="6926" max="6926" width="16" style="190" customWidth="1"/>
    <col min="6927" max="6927" width="21" style="190" bestFit="1" customWidth="1"/>
    <col min="6928" max="6928" width="32.3984375" style="190" bestFit="1" customWidth="1"/>
    <col min="6929" max="6929" width="2.265625" style="190" customWidth="1"/>
    <col min="6930" max="6930" width="7.86328125" style="190" customWidth="1"/>
    <col min="6931" max="6931" width="8.3984375" style="190" customWidth="1"/>
    <col min="6932" max="6932" width="5.73046875" style="190" customWidth="1"/>
    <col min="6933" max="6933" width="8.46484375" style="190" customWidth="1"/>
    <col min="6934" max="6934" width="7.46484375" style="190" customWidth="1"/>
    <col min="6935" max="6935" width="5" style="190" customWidth="1"/>
    <col min="6936" max="6936" width="7.73046875" style="190" customWidth="1"/>
    <col min="6937" max="7168" width="9" style="190"/>
    <col min="7169" max="7170" width="2.265625" style="190" customWidth="1"/>
    <col min="7171" max="7171" width="20.3984375" style="190" bestFit="1" customWidth="1"/>
    <col min="7172" max="7172" width="19" style="190" bestFit="1" customWidth="1"/>
    <col min="7173" max="7173" width="2.265625" style="190" customWidth="1"/>
    <col min="7174" max="7174" width="4.3984375" style="190" customWidth="1"/>
    <col min="7175" max="7175" width="2.265625" style="190" customWidth="1"/>
    <col min="7176" max="7176" width="16" style="190" customWidth="1"/>
    <col min="7177" max="7177" width="21" style="190" bestFit="1" customWidth="1"/>
    <col min="7178" max="7178" width="25.73046875" style="190" bestFit="1" customWidth="1"/>
    <col min="7179" max="7179" width="2.265625" style="190" customWidth="1"/>
    <col min="7180" max="7180" width="4.3984375" style="190" customWidth="1"/>
    <col min="7181" max="7181" width="2.265625" style="190" customWidth="1"/>
    <col min="7182" max="7182" width="16" style="190" customWidth="1"/>
    <col min="7183" max="7183" width="21" style="190" bestFit="1" customWidth="1"/>
    <col min="7184" max="7184" width="32.3984375" style="190" bestFit="1" customWidth="1"/>
    <col min="7185" max="7185" width="2.265625" style="190" customWidth="1"/>
    <col min="7186" max="7186" width="7.86328125" style="190" customWidth="1"/>
    <col min="7187" max="7187" width="8.3984375" style="190" customWidth="1"/>
    <col min="7188" max="7188" width="5.73046875" style="190" customWidth="1"/>
    <col min="7189" max="7189" width="8.46484375" style="190" customWidth="1"/>
    <col min="7190" max="7190" width="7.46484375" style="190" customWidth="1"/>
    <col min="7191" max="7191" width="5" style="190" customWidth="1"/>
    <col min="7192" max="7192" width="7.73046875" style="190" customWidth="1"/>
    <col min="7193" max="7424" width="9" style="190"/>
    <col min="7425" max="7426" width="2.265625" style="190" customWidth="1"/>
    <col min="7427" max="7427" width="20.3984375" style="190" bestFit="1" customWidth="1"/>
    <col min="7428" max="7428" width="19" style="190" bestFit="1" customWidth="1"/>
    <col min="7429" max="7429" width="2.265625" style="190" customWidth="1"/>
    <col min="7430" max="7430" width="4.3984375" style="190" customWidth="1"/>
    <col min="7431" max="7431" width="2.265625" style="190" customWidth="1"/>
    <col min="7432" max="7432" width="16" style="190" customWidth="1"/>
    <col min="7433" max="7433" width="21" style="190" bestFit="1" customWidth="1"/>
    <col min="7434" max="7434" width="25.73046875" style="190" bestFit="1" customWidth="1"/>
    <col min="7435" max="7435" width="2.265625" style="190" customWidth="1"/>
    <col min="7436" max="7436" width="4.3984375" style="190" customWidth="1"/>
    <col min="7437" max="7437" width="2.265625" style="190" customWidth="1"/>
    <col min="7438" max="7438" width="16" style="190" customWidth="1"/>
    <col min="7439" max="7439" width="21" style="190" bestFit="1" customWidth="1"/>
    <col min="7440" max="7440" width="32.3984375" style="190" bestFit="1" customWidth="1"/>
    <col min="7441" max="7441" width="2.265625" style="190" customWidth="1"/>
    <col min="7442" max="7442" width="7.86328125" style="190" customWidth="1"/>
    <col min="7443" max="7443" width="8.3984375" style="190" customWidth="1"/>
    <col min="7444" max="7444" width="5.73046875" style="190" customWidth="1"/>
    <col min="7445" max="7445" width="8.46484375" style="190" customWidth="1"/>
    <col min="7446" max="7446" width="7.46484375" style="190" customWidth="1"/>
    <col min="7447" max="7447" width="5" style="190" customWidth="1"/>
    <col min="7448" max="7448" width="7.73046875" style="190" customWidth="1"/>
    <col min="7449" max="7680" width="9" style="190"/>
    <col min="7681" max="7682" width="2.265625" style="190" customWidth="1"/>
    <col min="7683" max="7683" width="20.3984375" style="190" bestFit="1" customWidth="1"/>
    <col min="7684" max="7684" width="19" style="190" bestFit="1" customWidth="1"/>
    <col min="7685" max="7685" width="2.265625" style="190" customWidth="1"/>
    <col min="7686" max="7686" width="4.3984375" style="190" customWidth="1"/>
    <col min="7687" max="7687" width="2.265625" style="190" customWidth="1"/>
    <col min="7688" max="7688" width="16" style="190" customWidth="1"/>
    <col min="7689" max="7689" width="21" style="190" bestFit="1" customWidth="1"/>
    <col min="7690" max="7690" width="25.73046875" style="190" bestFit="1" customWidth="1"/>
    <col min="7691" max="7691" width="2.265625" style="190" customWidth="1"/>
    <col min="7692" max="7692" width="4.3984375" style="190" customWidth="1"/>
    <col min="7693" max="7693" width="2.265625" style="190" customWidth="1"/>
    <col min="7694" max="7694" width="16" style="190" customWidth="1"/>
    <col min="7695" max="7695" width="21" style="190" bestFit="1" customWidth="1"/>
    <col min="7696" max="7696" width="32.3984375" style="190" bestFit="1" customWidth="1"/>
    <col min="7697" max="7697" width="2.265625" style="190" customWidth="1"/>
    <col min="7698" max="7698" width="7.86328125" style="190" customWidth="1"/>
    <col min="7699" max="7699" width="8.3984375" style="190" customWidth="1"/>
    <col min="7700" max="7700" width="5.73046875" style="190" customWidth="1"/>
    <col min="7701" max="7701" width="8.46484375" style="190" customWidth="1"/>
    <col min="7702" max="7702" width="7.46484375" style="190" customWidth="1"/>
    <col min="7703" max="7703" width="5" style="190" customWidth="1"/>
    <col min="7704" max="7704" width="7.73046875" style="190" customWidth="1"/>
    <col min="7705" max="7936" width="9" style="190"/>
    <col min="7937" max="7938" width="2.265625" style="190" customWidth="1"/>
    <col min="7939" max="7939" width="20.3984375" style="190" bestFit="1" customWidth="1"/>
    <col min="7940" max="7940" width="19" style="190" bestFit="1" customWidth="1"/>
    <col min="7941" max="7941" width="2.265625" style="190" customWidth="1"/>
    <col min="7942" max="7942" width="4.3984375" style="190" customWidth="1"/>
    <col min="7943" max="7943" width="2.265625" style="190" customWidth="1"/>
    <col min="7944" max="7944" width="16" style="190" customWidth="1"/>
    <col min="7945" max="7945" width="21" style="190" bestFit="1" customWidth="1"/>
    <col min="7946" max="7946" width="25.73046875" style="190" bestFit="1" customWidth="1"/>
    <col min="7947" max="7947" width="2.265625" style="190" customWidth="1"/>
    <col min="7948" max="7948" width="4.3984375" style="190" customWidth="1"/>
    <col min="7949" max="7949" width="2.265625" style="190" customWidth="1"/>
    <col min="7950" max="7950" width="16" style="190" customWidth="1"/>
    <col min="7951" max="7951" width="21" style="190" bestFit="1" customWidth="1"/>
    <col min="7952" max="7952" width="32.3984375" style="190" bestFit="1" customWidth="1"/>
    <col min="7953" max="7953" width="2.265625" style="190" customWidth="1"/>
    <col min="7954" max="7954" width="7.86328125" style="190" customWidth="1"/>
    <col min="7955" max="7955" width="8.3984375" style="190" customWidth="1"/>
    <col min="7956" max="7956" width="5.73046875" style="190" customWidth="1"/>
    <col min="7957" max="7957" width="8.46484375" style="190" customWidth="1"/>
    <col min="7958" max="7958" width="7.46484375" style="190" customWidth="1"/>
    <col min="7959" max="7959" width="5" style="190" customWidth="1"/>
    <col min="7960" max="7960" width="7.73046875" style="190" customWidth="1"/>
    <col min="7961" max="8192" width="9" style="190"/>
    <col min="8193" max="8194" width="2.265625" style="190" customWidth="1"/>
    <col min="8195" max="8195" width="20.3984375" style="190" bestFit="1" customWidth="1"/>
    <col min="8196" max="8196" width="19" style="190" bestFit="1" customWidth="1"/>
    <col min="8197" max="8197" width="2.265625" style="190" customWidth="1"/>
    <col min="8198" max="8198" width="4.3984375" style="190" customWidth="1"/>
    <col min="8199" max="8199" width="2.265625" style="190" customWidth="1"/>
    <col min="8200" max="8200" width="16" style="190" customWidth="1"/>
    <col min="8201" max="8201" width="21" style="190" bestFit="1" customWidth="1"/>
    <col min="8202" max="8202" width="25.73046875" style="190" bestFit="1" customWidth="1"/>
    <col min="8203" max="8203" width="2.265625" style="190" customWidth="1"/>
    <col min="8204" max="8204" width="4.3984375" style="190" customWidth="1"/>
    <col min="8205" max="8205" width="2.265625" style="190" customWidth="1"/>
    <col min="8206" max="8206" width="16" style="190" customWidth="1"/>
    <col min="8207" max="8207" width="21" style="190" bestFit="1" customWidth="1"/>
    <col min="8208" max="8208" width="32.3984375" style="190" bestFit="1" customWidth="1"/>
    <col min="8209" max="8209" width="2.265625" style="190" customWidth="1"/>
    <col min="8210" max="8210" width="7.86328125" style="190" customWidth="1"/>
    <col min="8211" max="8211" width="8.3984375" style="190" customWidth="1"/>
    <col min="8212" max="8212" width="5.73046875" style="190" customWidth="1"/>
    <col min="8213" max="8213" width="8.46484375" style="190" customWidth="1"/>
    <col min="8214" max="8214" width="7.46484375" style="190" customWidth="1"/>
    <col min="8215" max="8215" width="5" style="190" customWidth="1"/>
    <col min="8216" max="8216" width="7.73046875" style="190" customWidth="1"/>
    <col min="8217" max="8448" width="9" style="190"/>
    <col min="8449" max="8450" width="2.265625" style="190" customWidth="1"/>
    <col min="8451" max="8451" width="20.3984375" style="190" bestFit="1" customWidth="1"/>
    <col min="8452" max="8452" width="19" style="190" bestFit="1" customWidth="1"/>
    <col min="8453" max="8453" width="2.265625" style="190" customWidth="1"/>
    <col min="8454" max="8454" width="4.3984375" style="190" customWidth="1"/>
    <col min="8455" max="8455" width="2.265625" style="190" customWidth="1"/>
    <col min="8456" max="8456" width="16" style="190" customWidth="1"/>
    <col min="8457" max="8457" width="21" style="190" bestFit="1" customWidth="1"/>
    <col min="8458" max="8458" width="25.73046875" style="190" bestFit="1" customWidth="1"/>
    <col min="8459" max="8459" width="2.265625" style="190" customWidth="1"/>
    <col min="8460" max="8460" width="4.3984375" style="190" customWidth="1"/>
    <col min="8461" max="8461" width="2.265625" style="190" customWidth="1"/>
    <col min="8462" max="8462" width="16" style="190" customWidth="1"/>
    <col min="8463" max="8463" width="21" style="190" bestFit="1" customWidth="1"/>
    <col min="8464" max="8464" width="32.3984375" style="190" bestFit="1" customWidth="1"/>
    <col min="8465" max="8465" width="2.265625" style="190" customWidth="1"/>
    <col min="8466" max="8466" width="7.86328125" style="190" customWidth="1"/>
    <col min="8467" max="8467" width="8.3984375" style="190" customWidth="1"/>
    <col min="8468" max="8468" width="5.73046875" style="190" customWidth="1"/>
    <col min="8469" max="8469" width="8.46484375" style="190" customWidth="1"/>
    <col min="8470" max="8470" width="7.46484375" style="190" customWidth="1"/>
    <col min="8471" max="8471" width="5" style="190" customWidth="1"/>
    <col min="8472" max="8472" width="7.73046875" style="190" customWidth="1"/>
    <col min="8473" max="8704" width="9" style="190"/>
    <col min="8705" max="8706" width="2.265625" style="190" customWidth="1"/>
    <col min="8707" max="8707" width="20.3984375" style="190" bestFit="1" customWidth="1"/>
    <col min="8708" max="8708" width="19" style="190" bestFit="1" customWidth="1"/>
    <col min="8709" max="8709" width="2.265625" style="190" customWidth="1"/>
    <col min="8710" max="8710" width="4.3984375" style="190" customWidth="1"/>
    <col min="8711" max="8711" width="2.265625" style="190" customWidth="1"/>
    <col min="8712" max="8712" width="16" style="190" customWidth="1"/>
    <col min="8713" max="8713" width="21" style="190" bestFit="1" customWidth="1"/>
    <col min="8714" max="8714" width="25.73046875" style="190" bestFit="1" customWidth="1"/>
    <col min="8715" max="8715" width="2.265625" style="190" customWidth="1"/>
    <col min="8716" max="8716" width="4.3984375" style="190" customWidth="1"/>
    <col min="8717" max="8717" width="2.265625" style="190" customWidth="1"/>
    <col min="8718" max="8718" width="16" style="190" customWidth="1"/>
    <col min="8719" max="8719" width="21" style="190" bestFit="1" customWidth="1"/>
    <col min="8720" max="8720" width="32.3984375" style="190" bestFit="1" customWidth="1"/>
    <col min="8721" max="8721" width="2.265625" style="190" customWidth="1"/>
    <col min="8722" max="8722" width="7.86328125" style="190" customWidth="1"/>
    <col min="8723" max="8723" width="8.3984375" style="190" customWidth="1"/>
    <col min="8724" max="8724" width="5.73046875" style="190" customWidth="1"/>
    <col min="8725" max="8725" width="8.46484375" style="190" customWidth="1"/>
    <col min="8726" max="8726" width="7.46484375" style="190" customWidth="1"/>
    <col min="8727" max="8727" width="5" style="190" customWidth="1"/>
    <col min="8728" max="8728" width="7.73046875" style="190" customWidth="1"/>
    <col min="8729" max="8960" width="9" style="190"/>
    <col min="8961" max="8962" width="2.265625" style="190" customWidth="1"/>
    <col min="8963" max="8963" width="20.3984375" style="190" bestFit="1" customWidth="1"/>
    <col min="8964" max="8964" width="19" style="190" bestFit="1" customWidth="1"/>
    <col min="8965" max="8965" width="2.265625" style="190" customWidth="1"/>
    <col min="8966" max="8966" width="4.3984375" style="190" customWidth="1"/>
    <col min="8967" max="8967" width="2.265625" style="190" customWidth="1"/>
    <col min="8968" max="8968" width="16" style="190" customWidth="1"/>
    <col min="8969" max="8969" width="21" style="190" bestFit="1" customWidth="1"/>
    <col min="8970" max="8970" width="25.73046875" style="190" bestFit="1" customWidth="1"/>
    <col min="8971" max="8971" width="2.265625" style="190" customWidth="1"/>
    <col min="8972" max="8972" width="4.3984375" style="190" customWidth="1"/>
    <col min="8973" max="8973" width="2.265625" style="190" customWidth="1"/>
    <col min="8974" max="8974" width="16" style="190" customWidth="1"/>
    <col min="8975" max="8975" width="21" style="190" bestFit="1" customWidth="1"/>
    <col min="8976" max="8976" width="32.3984375" style="190" bestFit="1" customWidth="1"/>
    <col min="8977" max="8977" width="2.265625" style="190" customWidth="1"/>
    <col min="8978" max="8978" width="7.86328125" style="190" customWidth="1"/>
    <col min="8979" max="8979" width="8.3984375" style="190" customWidth="1"/>
    <col min="8980" max="8980" width="5.73046875" style="190" customWidth="1"/>
    <col min="8981" max="8981" width="8.46484375" style="190" customWidth="1"/>
    <col min="8982" max="8982" width="7.46484375" style="190" customWidth="1"/>
    <col min="8983" max="8983" width="5" style="190" customWidth="1"/>
    <col min="8984" max="8984" width="7.73046875" style="190" customWidth="1"/>
    <col min="8985" max="9216" width="9" style="190"/>
    <col min="9217" max="9218" width="2.265625" style="190" customWidth="1"/>
    <col min="9219" max="9219" width="20.3984375" style="190" bestFit="1" customWidth="1"/>
    <col min="9220" max="9220" width="19" style="190" bestFit="1" customWidth="1"/>
    <col min="9221" max="9221" width="2.265625" style="190" customWidth="1"/>
    <col min="9222" max="9222" width="4.3984375" style="190" customWidth="1"/>
    <col min="9223" max="9223" width="2.265625" style="190" customWidth="1"/>
    <col min="9224" max="9224" width="16" style="190" customWidth="1"/>
    <col min="9225" max="9225" width="21" style="190" bestFit="1" customWidth="1"/>
    <col min="9226" max="9226" width="25.73046875" style="190" bestFit="1" customWidth="1"/>
    <col min="9227" max="9227" width="2.265625" style="190" customWidth="1"/>
    <col min="9228" max="9228" width="4.3984375" style="190" customWidth="1"/>
    <col min="9229" max="9229" width="2.265625" style="190" customWidth="1"/>
    <col min="9230" max="9230" width="16" style="190" customWidth="1"/>
    <col min="9231" max="9231" width="21" style="190" bestFit="1" customWidth="1"/>
    <col min="9232" max="9232" width="32.3984375" style="190" bestFit="1" customWidth="1"/>
    <col min="9233" max="9233" width="2.265625" style="190" customWidth="1"/>
    <col min="9234" max="9234" width="7.86328125" style="190" customWidth="1"/>
    <col min="9235" max="9235" width="8.3984375" style="190" customWidth="1"/>
    <col min="9236" max="9236" width="5.73046875" style="190" customWidth="1"/>
    <col min="9237" max="9237" width="8.46484375" style="190" customWidth="1"/>
    <col min="9238" max="9238" width="7.46484375" style="190" customWidth="1"/>
    <col min="9239" max="9239" width="5" style="190" customWidth="1"/>
    <col min="9240" max="9240" width="7.73046875" style="190" customWidth="1"/>
    <col min="9241" max="9472" width="9" style="190"/>
    <col min="9473" max="9474" width="2.265625" style="190" customWidth="1"/>
    <col min="9475" max="9475" width="20.3984375" style="190" bestFit="1" customWidth="1"/>
    <col min="9476" max="9476" width="19" style="190" bestFit="1" customWidth="1"/>
    <col min="9477" max="9477" width="2.265625" style="190" customWidth="1"/>
    <col min="9478" max="9478" width="4.3984375" style="190" customWidth="1"/>
    <col min="9479" max="9479" width="2.265625" style="190" customWidth="1"/>
    <col min="9480" max="9480" width="16" style="190" customWidth="1"/>
    <col min="9481" max="9481" width="21" style="190" bestFit="1" customWidth="1"/>
    <col min="9482" max="9482" width="25.73046875" style="190" bestFit="1" customWidth="1"/>
    <col min="9483" max="9483" width="2.265625" style="190" customWidth="1"/>
    <col min="9484" max="9484" width="4.3984375" style="190" customWidth="1"/>
    <col min="9485" max="9485" width="2.265625" style="190" customWidth="1"/>
    <col min="9486" max="9486" width="16" style="190" customWidth="1"/>
    <col min="9487" max="9487" width="21" style="190" bestFit="1" customWidth="1"/>
    <col min="9488" max="9488" width="32.3984375" style="190" bestFit="1" customWidth="1"/>
    <col min="9489" max="9489" width="2.265625" style="190" customWidth="1"/>
    <col min="9490" max="9490" width="7.86328125" style="190" customWidth="1"/>
    <col min="9491" max="9491" width="8.3984375" style="190" customWidth="1"/>
    <col min="9492" max="9492" width="5.73046875" style="190" customWidth="1"/>
    <col min="9493" max="9493" width="8.46484375" style="190" customWidth="1"/>
    <col min="9494" max="9494" width="7.46484375" style="190" customWidth="1"/>
    <col min="9495" max="9495" width="5" style="190" customWidth="1"/>
    <col min="9496" max="9496" width="7.73046875" style="190" customWidth="1"/>
    <col min="9497" max="9728" width="9" style="190"/>
    <col min="9729" max="9730" width="2.265625" style="190" customWidth="1"/>
    <col min="9731" max="9731" width="20.3984375" style="190" bestFit="1" customWidth="1"/>
    <col min="9732" max="9732" width="19" style="190" bestFit="1" customWidth="1"/>
    <col min="9733" max="9733" width="2.265625" style="190" customWidth="1"/>
    <col min="9734" max="9734" width="4.3984375" style="190" customWidth="1"/>
    <col min="9735" max="9735" width="2.265625" style="190" customWidth="1"/>
    <col min="9736" max="9736" width="16" style="190" customWidth="1"/>
    <col min="9737" max="9737" width="21" style="190" bestFit="1" customWidth="1"/>
    <col min="9738" max="9738" width="25.73046875" style="190" bestFit="1" customWidth="1"/>
    <col min="9739" max="9739" width="2.265625" style="190" customWidth="1"/>
    <col min="9740" max="9740" width="4.3984375" style="190" customWidth="1"/>
    <col min="9741" max="9741" width="2.265625" style="190" customWidth="1"/>
    <col min="9742" max="9742" width="16" style="190" customWidth="1"/>
    <col min="9743" max="9743" width="21" style="190" bestFit="1" customWidth="1"/>
    <col min="9744" max="9744" width="32.3984375" style="190" bestFit="1" customWidth="1"/>
    <col min="9745" max="9745" width="2.265625" style="190" customWidth="1"/>
    <col min="9746" max="9746" width="7.86328125" style="190" customWidth="1"/>
    <col min="9747" max="9747" width="8.3984375" style="190" customWidth="1"/>
    <col min="9748" max="9748" width="5.73046875" style="190" customWidth="1"/>
    <col min="9749" max="9749" width="8.46484375" style="190" customWidth="1"/>
    <col min="9750" max="9750" width="7.46484375" style="190" customWidth="1"/>
    <col min="9751" max="9751" width="5" style="190" customWidth="1"/>
    <col min="9752" max="9752" width="7.73046875" style="190" customWidth="1"/>
    <col min="9753" max="9984" width="9" style="190"/>
    <col min="9985" max="9986" width="2.265625" style="190" customWidth="1"/>
    <col min="9987" max="9987" width="20.3984375" style="190" bestFit="1" customWidth="1"/>
    <col min="9988" max="9988" width="19" style="190" bestFit="1" customWidth="1"/>
    <col min="9989" max="9989" width="2.265625" style="190" customWidth="1"/>
    <col min="9990" max="9990" width="4.3984375" style="190" customWidth="1"/>
    <col min="9991" max="9991" width="2.265625" style="190" customWidth="1"/>
    <col min="9992" max="9992" width="16" style="190" customWidth="1"/>
    <col min="9993" max="9993" width="21" style="190" bestFit="1" customWidth="1"/>
    <col min="9994" max="9994" width="25.73046875" style="190" bestFit="1" customWidth="1"/>
    <col min="9995" max="9995" width="2.265625" style="190" customWidth="1"/>
    <col min="9996" max="9996" width="4.3984375" style="190" customWidth="1"/>
    <col min="9997" max="9997" width="2.265625" style="190" customWidth="1"/>
    <col min="9998" max="9998" width="16" style="190" customWidth="1"/>
    <col min="9999" max="9999" width="21" style="190" bestFit="1" customWidth="1"/>
    <col min="10000" max="10000" width="32.3984375" style="190" bestFit="1" customWidth="1"/>
    <col min="10001" max="10001" width="2.265625" style="190" customWidth="1"/>
    <col min="10002" max="10002" width="7.86328125" style="190" customWidth="1"/>
    <col min="10003" max="10003" width="8.3984375" style="190" customWidth="1"/>
    <col min="10004" max="10004" width="5.73046875" style="190" customWidth="1"/>
    <col min="10005" max="10005" width="8.46484375" style="190" customWidth="1"/>
    <col min="10006" max="10006" width="7.46484375" style="190" customWidth="1"/>
    <col min="10007" max="10007" width="5" style="190" customWidth="1"/>
    <col min="10008" max="10008" width="7.73046875" style="190" customWidth="1"/>
    <col min="10009" max="10240" width="9" style="190"/>
    <col min="10241" max="10242" width="2.265625" style="190" customWidth="1"/>
    <col min="10243" max="10243" width="20.3984375" style="190" bestFit="1" customWidth="1"/>
    <col min="10244" max="10244" width="19" style="190" bestFit="1" customWidth="1"/>
    <col min="10245" max="10245" width="2.265625" style="190" customWidth="1"/>
    <col min="10246" max="10246" width="4.3984375" style="190" customWidth="1"/>
    <col min="10247" max="10247" width="2.265625" style="190" customWidth="1"/>
    <col min="10248" max="10248" width="16" style="190" customWidth="1"/>
    <col min="10249" max="10249" width="21" style="190" bestFit="1" customWidth="1"/>
    <col min="10250" max="10250" width="25.73046875" style="190" bestFit="1" customWidth="1"/>
    <col min="10251" max="10251" width="2.265625" style="190" customWidth="1"/>
    <col min="10252" max="10252" width="4.3984375" style="190" customWidth="1"/>
    <col min="10253" max="10253" width="2.265625" style="190" customWidth="1"/>
    <col min="10254" max="10254" width="16" style="190" customWidth="1"/>
    <col min="10255" max="10255" width="21" style="190" bestFit="1" customWidth="1"/>
    <col min="10256" max="10256" width="32.3984375" style="190" bestFit="1" customWidth="1"/>
    <col min="10257" max="10257" width="2.265625" style="190" customWidth="1"/>
    <col min="10258" max="10258" width="7.86328125" style="190" customWidth="1"/>
    <col min="10259" max="10259" width="8.3984375" style="190" customWidth="1"/>
    <col min="10260" max="10260" width="5.73046875" style="190" customWidth="1"/>
    <col min="10261" max="10261" width="8.46484375" style="190" customWidth="1"/>
    <col min="10262" max="10262" width="7.46484375" style="190" customWidth="1"/>
    <col min="10263" max="10263" width="5" style="190" customWidth="1"/>
    <col min="10264" max="10264" width="7.73046875" style="190" customWidth="1"/>
    <col min="10265" max="10496" width="9" style="190"/>
    <col min="10497" max="10498" width="2.265625" style="190" customWidth="1"/>
    <col min="10499" max="10499" width="20.3984375" style="190" bestFit="1" customWidth="1"/>
    <col min="10500" max="10500" width="19" style="190" bestFit="1" customWidth="1"/>
    <col min="10501" max="10501" width="2.265625" style="190" customWidth="1"/>
    <col min="10502" max="10502" width="4.3984375" style="190" customWidth="1"/>
    <col min="10503" max="10503" width="2.265625" style="190" customWidth="1"/>
    <col min="10504" max="10504" width="16" style="190" customWidth="1"/>
    <col min="10505" max="10505" width="21" style="190" bestFit="1" customWidth="1"/>
    <col min="10506" max="10506" width="25.73046875" style="190" bestFit="1" customWidth="1"/>
    <col min="10507" max="10507" width="2.265625" style="190" customWidth="1"/>
    <col min="10508" max="10508" width="4.3984375" style="190" customWidth="1"/>
    <col min="10509" max="10509" width="2.265625" style="190" customWidth="1"/>
    <col min="10510" max="10510" width="16" style="190" customWidth="1"/>
    <col min="10511" max="10511" width="21" style="190" bestFit="1" customWidth="1"/>
    <col min="10512" max="10512" width="32.3984375" style="190" bestFit="1" customWidth="1"/>
    <col min="10513" max="10513" width="2.265625" style="190" customWidth="1"/>
    <col min="10514" max="10514" width="7.86328125" style="190" customWidth="1"/>
    <col min="10515" max="10515" width="8.3984375" style="190" customWidth="1"/>
    <col min="10516" max="10516" width="5.73046875" style="190" customWidth="1"/>
    <col min="10517" max="10517" width="8.46484375" style="190" customWidth="1"/>
    <col min="10518" max="10518" width="7.46484375" style="190" customWidth="1"/>
    <col min="10519" max="10519" width="5" style="190" customWidth="1"/>
    <col min="10520" max="10520" width="7.73046875" style="190" customWidth="1"/>
    <col min="10521" max="10752" width="9" style="190"/>
    <col min="10753" max="10754" width="2.265625" style="190" customWidth="1"/>
    <col min="10755" max="10755" width="20.3984375" style="190" bestFit="1" customWidth="1"/>
    <col min="10756" max="10756" width="19" style="190" bestFit="1" customWidth="1"/>
    <col min="10757" max="10757" width="2.265625" style="190" customWidth="1"/>
    <col min="10758" max="10758" width="4.3984375" style="190" customWidth="1"/>
    <col min="10759" max="10759" width="2.265625" style="190" customWidth="1"/>
    <col min="10760" max="10760" width="16" style="190" customWidth="1"/>
    <col min="10761" max="10761" width="21" style="190" bestFit="1" customWidth="1"/>
    <col min="10762" max="10762" width="25.73046875" style="190" bestFit="1" customWidth="1"/>
    <col min="10763" max="10763" width="2.265625" style="190" customWidth="1"/>
    <col min="10764" max="10764" width="4.3984375" style="190" customWidth="1"/>
    <col min="10765" max="10765" width="2.265625" style="190" customWidth="1"/>
    <col min="10766" max="10766" width="16" style="190" customWidth="1"/>
    <col min="10767" max="10767" width="21" style="190" bestFit="1" customWidth="1"/>
    <col min="10768" max="10768" width="32.3984375" style="190" bestFit="1" customWidth="1"/>
    <col min="10769" max="10769" width="2.265625" style="190" customWidth="1"/>
    <col min="10770" max="10770" width="7.86328125" style="190" customWidth="1"/>
    <col min="10771" max="10771" width="8.3984375" style="190" customWidth="1"/>
    <col min="10772" max="10772" width="5.73046875" style="190" customWidth="1"/>
    <col min="10773" max="10773" width="8.46484375" style="190" customWidth="1"/>
    <col min="10774" max="10774" width="7.46484375" style="190" customWidth="1"/>
    <col min="10775" max="10775" width="5" style="190" customWidth="1"/>
    <col min="10776" max="10776" width="7.73046875" style="190" customWidth="1"/>
    <col min="10777" max="11008" width="9" style="190"/>
    <col min="11009" max="11010" width="2.265625" style="190" customWidth="1"/>
    <col min="11011" max="11011" width="20.3984375" style="190" bestFit="1" customWidth="1"/>
    <col min="11012" max="11012" width="19" style="190" bestFit="1" customWidth="1"/>
    <col min="11013" max="11013" width="2.265625" style="190" customWidth="1"/>
    <col min="11014" max="11014" width="4.3984375" style="190" customWidth="1"/>
    <col min="11015" max="11015" width="2.265625" style="190" customWidth="1"/>
    <col min="11016" max="11016" width="16" style="190" customWidth="1"/>
    <col min="11017" max="11017" width="21" style="190" bestFit="1" customWidth="1"/>
    <col min="11018" max="11018" width="25.73046875" style="190" bestFit="1" customWidth="1"/>
    <col min="11019" max="11019" width="2.265625" style="190" customWidth="1"/>
    <col min="11020" max="11020" width="4.3984375" style="190" customWidth="1"/>
    <col min="11021" max="11021" width="2.265625" style="190" customWidth="1"/>
    <col min="11022" max="11022" width="16" style="190" customWidth="1"/>
    <col min="11023" max="11023" width="21" style="190" bestFit="1" customWidth="1"/>
    <col min="11024" max="11024" width="32.3984375" style="190" bestFit="1" customWidth="1"/>
    <col min="11025" max="11025" width="2.265625" style="190" customWidth="1"/>
    <col min="11026" max="11026" width="7.86328125" style="190" customWidth="1"/>
    <col min="11027" max="11027" width="8.3984375" style="190" customWidth="1"/>
    <col min="11028" max="11028" width="5.73046875" style="190" customWidth="1"/>
    <col min="11029" max="11029" width="8.46484375" style="190" customWidth="1"/>
    <col min="11030" max="11030" width="7.46484375" style="190" customWidth="1"/>
    <col min="11031" max="11031" width="5" style="190" customWidth="1"/>
    <col min="11032" max="11032" width="7.73046875" style="190" customWidth="1"/>
    <col min="11033" max="11264" width="9" style="190"/>
    <col min="11265" max="11266" width="2.265625" style="190" customWidth="1"/>
    <col min="11267" max="11267" width="20.3984375" style="190" bestFit="1" customWidth="1"/>
    <col min="11268" max="11268" width="19" style="190" bestFit="1" customWidth="1"/>
    <col min="11269" max="11269" width="2.265625" style="190" customWidth="1"/>
    <col min="11270" max="11270" width="4.3984375" style="190" customWidth="1"/>
    <col min="11271" max="11271" width="2.265625" style="190" customWidth="1"/>
    <col min="11272" max="11272" width="16" style="190" customWidth="1"/>
    <col min="11273" max="11273" width="21" style="190" bestFit="1" customWidth="1"/>
    <col min="11274" max="11274" width="25.73046875" style="190" bestFit="1" customWidth="1"/>
    <col min="11275" max="11275" width="2.265625" style="190" customWidth="1"/>
    <col min="11276" max="11276" width="4.3984375" style="190" customWidth="1"/>
    <col min="11277" max="11277" width="2.265625" style="190" customWidth="1"/>
    <col min="11278" max="11278" width="16" style="190" customWidth="1"/>
    <col min="11279" max="11279" width="21" style="190" bestFit="1" customWidth="1"/>
    <col min="11280" max="11280" width="32.3984375" style="190" bestFit="1" customWidth="1"/>
    <col min="11281" max="11281" width="2.265625" style="190" customWidth="1"/>
    <col min="11282" max="11282" width="7.86328125" style="190" customWidth="1"/>
    <col min="11283" max="11283" width="8.3984375" style="190" customWidth="1"/>
    <col min="11284" max="11284" width="5.73046875" style="190" customWidth="1"/>
    <col min="11285" max="11285" width="8.46484375" style="190" customWidth="1"/>
    <col min="11286" max="11286" width="7.46484375" style="190" customWidth="1"/>
    <col min="11287" max="11287" width="5" style="190" customWidth="1"/>
    <col min="11288" max="11288" width="7.73046875" style="190" customWidth="1"/>
    <col min="11289" max="11520" width="9" style="190"/>
    <col min="11521" max="11522" width="2.265625" style="190" customWidth="1"/>
    <col min="11523" max="11523" width="20.3984375" style="190" bestFit="1" customWidth="1"/>
    <col min="11524" max="11524" width="19" style="190" bestFit="1" customWidth="1"/>
    <col min="11525" max="11525" width="2.265625" style="190" customWidth="1"/>
    <col min="11526" max="11526" width="4.3984375" style="190" customWidth="1"/>
    <col min="11527" max="11527" width="2.265625" style="190" customWidth="1"/>
    <col min="11528" max="11528" width="16" style="190" customWidth="1"/>
    <col min="11529" max="11529" width="21" style="190" bestFit="1" customWidth="1"/>
    <col min="11530" max="11530" width="25.73046875" style="190" bestFit="1" customWidth="1"/>
    <col min="11531" max="11531" width="2.265625" style="190" customWidth="1"/>
    <col min="11532" max="11532" width="4.3984375" style="190" customWidth="1"/>
    <col min="11533" max="11533" width="2.265625" style="190" customWidth="1"/>
    <col min="11534" max="11534" width="16" style="190" customWidth="1"/>
    <col min="11535" max="11535" width="21" style="190" bestFit="1" customWidth="1"/>
    <col min="11536" max="11536" width="32.3984375" style="190" bestFit="1" customWidth="1"/>
    <col min="11537" max="11537" width="2.265625" style="190" customWidth="1"/>
    <col min="11538" max="11538" width="7.86328125" style="190" customWidth="1"/>
    <col min="11539" max="11539" width="8.3984375" style="190" customWidth="1"/>
    <col min="11540" max="11540" width="5.73046875" style="190" customWidth="1"/>
    <col min="11541" max="11541" width="8.46484375" style="190" customWidth="1"/>
    <col min="11542" max="11542" width="7.46484375" style="190" customWidth="1"/>
    <col min="11543" max="11543" width="5" style="190" customWidth="1"/>
    <col min="11544" max="11544" width="7.73046875" style="190" customWidth="1"/>
    <col min="11545" max="11776" width="9" style="190"/>
    <col min="11777" max="11778" width="2.265625" style="190" customWidth="1"/>
    <col min="11779" max="11779" width="20.3984375" style="190" bestFit="1" customWidth="1"/>
    <col min="11780" max="11780" width="19" style="190" bestFit="1" customWidth="1"/>
    <col min="11781" max="11781" width="2.265625" style="190" customWidth="1"/>
    <col min="11782" max="11782" width="4.3984375" style="190" customWidth="1"/>
    <col min="11783" max="11783" width="2.265625" style="190" customWidth="1"/>
    <col min="11784" max="11784" width="16" style="190" customWidth="1"/>
    <col min="11785" max="11785" width="21" style="190" bestFit="1" customWidth="1"/>
    <col min="11786" max="11786" width="25.73046875" style="190" bestFit="1" customWidth="1"/>
    <col min="11787" max="11787" width="2.265625" style="190" customWidth="1"/>
    <col min="11788" max="11788" width="4.3984375" style="190" customWidth="1"/>
    <col min="11789" max="11789" width="2.265625" style="190" customWidth="1"/>
    <col min="11790" max="11790" width="16" style="190" customWidth="1"/>
    <col min="11791" max="11791" width="21" style="190" bestFit="1" customWidth="1"/>
    <col min="11792" max="11792" width="32.3984375" style="190" bestFit="1" customWidth="1"/>
    <col min="11793" max="11793" width="2.265625" style="190" customWidth="1"/>
    <col min="11794" max="11794" width="7.86328125" style="190" customWidth="1"/>
    <col min="11795" max="11795" width="8.3984375" style="190" customWidth="1"/>
    <col min="11796" max="11796" width="5.73046875" style="190" customWidth="1"/>
    <col min="11797" max="11797" width="8.46484375" style="190" customWidth="1"/>
    <col min="11798" max="11798" width="7.46484375" style="190" customWidth="1"/>
    <col min="11799" max="11799" width="5" style="190" customWidth="1"/>
    <col min="11800" max="11800" width="7.73046875" style="190" customWidth="1"/>
    <col min="11801" max="12032" width="9" style="190"/>
    <col min="12033" max="12034" width="2.265625" style="190" customWidth="1"/>
    <col min="12035" max="12035" width="20.3984375" style="190" bestFit="1" customWidth="1"/>
    <col min="12036" max="12036" width="19" style="190" bestFit="1" customWidth="1"/>
    <col min="12037" max="12037" width="2.265625" style="190" customWidth="1"/>
    <col min="12038" max="12038" width="4.3984375" style="190" customWidth="1"/>
    <col min="12039" max="12039" width="2.265625" style="190" customWidth="1"/>
    <col min="12040" max="12040" width="16" style="190" customWidth="1"/>
    <col min="12041" max="12041" width="21" style="190" bestFit="1" customWidth="1"/>
    <col min="12042" max="12042" width="25.73046875" style="190" bestFit="1" customWidth="1"/>
    <col min="12043" max="12043" width="2.265625" style="190" customWidth="1"/>
    <col min="12044" max="12044" width="4.3984375" style="190" customWidth="1"/>
    <col min="12045" max="12045" width="2.265625" style="190" customWidth="1"/>
    <col min="12046" max="12046" width="16" style="190" customWidth="1"/>
    <col min="12047" max="12047" width="21" style="190" bestFit="1" customWidth="1"/>
    <col min="12048" max="12048" width="32.3984375" style="190" bestFit="1" customWidth="1"/>
    <col min="12049" max="12049" width="2.265625" style="190" customWidth="1"/>
    <col min="12050" max="12050" width="7.86328125" style="190" customWidth="1"/>
    <col min="12051" max="12051" width="8.3984375" style="190" customWidth="1"/>
    <col min="12052" max="12052" width="5.73046875" style="190" customWidth="1"/>
    <col min="12053" max="12053" width="8.46484375" style="190" customWidth="1"/>
    <col min="12054" max="12054" width="7.46484375" style="190" customWidth="1"/>
    <col min="12055" max="12055" width="5" style="190" customWidth="1"/>
    <col min="12056" max="12056" width="7.73046875" style="190" customWidth="1"/>
    <col min="12057" max="12288" width="9" style="190"/>
    <col min="12289" max="12290" width="2.265625" style="190" customWidth="1"/>
    <col min="12291" max="12291" width="20.3984375" style="190" bestFit="1" customWidth="1"/>
    <col min="12292" max="12292" width="19" style="190" bestFit="1" customWidth="1"/>
    <col min="12293" max="12293" width="2.265625" style="190" customWidth="1"/>
    <col min="12294" max="12294" width="4.3984375" style="190" customWidth="1"/>
    <col min="12295" max="12295" width="2.265625" style="190" customWidth="1"/>
    <col min="12296" max="12296" width="16" style="190" customWidth="1"/>
    <col min="12297" max="12297" width="21" style="190" bestFit="1" customWidth="1"/>
    <col min="12298" max="12298" width="25.73046875" style="190" bestFit="1" customWidth="1"/>
    <col min="12299" max="12299" width="2.265625" style="190" customWidth="1"/>
    <col min="12300" max="12300" width="4.3984375" style="190" customWidth="1"/>
    <col min="12301" max="12301" width="2.265625" style="190" customWidth="1"/>
    <col min="12302" max="12302" width="16" style="190" customWidth="1"/>
    <col min="12303" max="12303" width="21" style="190" bestFit="1" customWidth="1"/>
    <col min="12304" max="12304" width="32.3984375" style="190" bestFit="1" customWidth="1"/>
    <col min="12305" max="12305" width="2.265625" style="190" customWidth="1"/>
    <col min="12306" max="12306" width="7.86328125" style="190" customWidth="1"/>
    <col min="12307" max="12307" width="8.3984375" style="190" customWidth="1"/>
    <col min="12308" max="12308" width="5.73046875" style="190" customWidth="1"/>
    <col min="12309" max="12309" width="8.46484375" style="190" customWidth="1"/>
    <col min="12310" max="12310" width="7.46484375" style="190" customWidth="1"/>
    <col min="12311" max="12311" width="5" style="190" customWidth="1"/>
    <col min="12312" max="12312" width="7.73046875" style="190" customWidth="1"/>
    <col min="12313" max="12544" width="9" style="190"/>
    <col min="12545" max="12546" width="2.265625" style="190" customWidth="1"/>
    <col min="12547" max="12547" width="20.3984375" style="190" bestFit="1" customWidth="1"/>
    <col min="12548" max="12548" width="19" style="190" bestFit="1" customWidth="1"/>
    <col min="12549" max="12549" width="2.265625" style="190" customWidth="1"/>
    <col min="12550" max="12550" width="4.3984375" style="190" customWidth="1"/>
    <col min="12551" max="12551" width="2.265625" style="190" customWidth="1"/>
    <col min="12552" max="12552" width="16" style="190" customWidth="1"/>
    <col min="12553" max="12553" width="21" style="190" bestFit="1" customWidth="1"/>
    <col min="12554" max="12554" width="25.73046875" style="190" bestFit="1" customWidth="1"/>
    <col min="12555" max="12555" width="2.265625" style="190" customWidth="1"/>
    <col min="12556" max="12556" width="4.3984375" style="190" customWidth="1"/>
    <col min="12557" max="12557" width="2.265625" style="190" customWidth="1"/>
    <col min="12558" max="12558" width="16" style="190" customWidth="1"/>
    <col min="12559" max="12559" width="21" style="190" bestFit="1" customWidth="1"/>
    <col min="12560" max="12560" width="32.3984375" style="190" bestFit="1" customWidth="1"/>
    <col min="12561" max="12561" width="2.265625" style="190" customWidth="1"/>
    <col min="12562" max="12562" width="7.86328125" style="190" customWidth="1"/>
    <col min="12563" max="12563" width="8.3984375" style="190" customWidth="1"/>
    <col min="12564" max="12564" width="5.73046875" style="190" customWidth="1"/>
    <col min="12565" max="12565" width="8.46484375" style="190" customWidth="1"/>
    <col min="12566" max="12566" width="7.46484375" style="190" customWidth="1"/>
    <col min="12567" max="12567" width="5" style="190" customWidth="1"/>
    <col min="12568" max="12568" width="7.73046875" style="190" customWidth="1"/>
    <col min="12569" max="12800" width="9" style="190"/>
    <col min="12801" max="12802" width="2.265625" style="190" customWidth="1"/>
    <col min="12803" max="12803" width="20.3984375" style="190" bestFit="1" customWidth="1"/>
    <col min="12804" max="12804" width="19" style="190" bestFit="1" customWidth="1"/>
    <col min="12805" max="12805" width="2.265625" style="190" customWidth="1"/>
    <col min="12806" max="12806" width="4.3984375" style="190" customWidth="1"/>
    <col min="12807" max="12807" width="2.265625" style="190" customWidth="1"/>
    <col min="12808" max="12808" width="16" style="190" customWidth="1"/>
    <col min="12809" max="12809" width="21" style="190" bestFit="1" customWidth="1"/>
    <col min="12810" max="12810" width="25.73046875" style="190" bestFit="1" customWidth="1"/>
    <col min="12811" max="12811" width="2.265625" style="190" customWidth="1"/>
    <col min="12812" max="12812" width="4.3984375" style="190" customWidth="1"/>
    <col min="12813" max="12813" width="2.265625" style="190" customWidth="1"/>
    <col min="12814" max="12814" width="16" style="190" customWidth="1"/>
    <col min="12815" max="12815" width="21" style="190" bestFit="1" customWidth="1"/>
    <col min="12816" max="12816" width="32.3984375" style="190" bestFit="1" customWidth="1"/>
    <col min="12817" max="12817" width="2.265625" style="190" customWidth="1"/>
    <col min="12818" max="12818" width="7.86328125" style="190" customWidth="1"/>
    <col min="12819" max="12819" width="8.3984375" style="190" customWidth="1"/>
    <col min="12820" max="12820" width="5.73046875" style="190" customWidth="1"/>
    <col min="12821" max="12821" width="8.46484375" style="190" customWidth="1"/>
    <col min="12822" max="12822" width="7.46484375" style="190" customWidth="1"/>
    <col min="12823" max="12823" width="5" style="190" customWidth="1"/>
    <col min="12824" max="12824" width="7.73046875" style="190" customWidth="1"/>
    <col min="12825" max="13056" width="9" style="190"/>
    <col min="13057" max="13058" width="2.265625" style="190" customWidth="1"/>
    <col min="13059" max="13059" width="20.3984375" style="190" bestFit="1" customWidth="1"/>
    <col min="13060" max="13060" width="19" style="190" bestFit="1" customWidth="1"/>
    <col min="13061" max="13061" width="2.265625" style="190" customWidth="1"/>
    <col min="13062" max="13062" width="4.3984375" style="190" customWidth="1"/>
    <col min="13063" max="13063" width="2.265625" style="190" customWidth="1"/>
    <col min="13064" max="13064" width="16" style="190" customWidth="1"/>
    <col min="13065" max="13065" width="21" style="190" bestFit="1" customWidth="1"/>
    <col min="13066" max="13066" width="25.73046875" style="190" bestFit="1" customWidth="1"/>
    <col min="13067" max="13067" width="2.265625" style="190" customWidth="1"/>
    <col min="13068" max="13068" width="4.3984375" style="190" customWidth="1"/>
    <col min="13069" max="13069" width="2.265625" style="190" customWidth="1"/>
    <col min="13070" max="13070" width="16" style="190" customWidth="1"/>
    <col min="13071" max="13071" width="21" style="190" bestFit="1" customWidth="1"/>
    <col min="13072" max="13072" width="32.3984375" style="190" bestFit="1" customWidth="1"/>
    <col min="13073" max="13073" width="2.265625" style="190" customWidth="1"/>
    <col min="13074" max="13074" width="7.86328125" style="190" customWidth="1"/>
    <col min="13075" max="13075" width="8.3984375" style="190" customWidth="1"/>
    <col min="13076" max="13076" width="5.73046875" style="190" customWidth="1"/>
    <col min="13077" max="13077" width="8.46484375" style="190" customWidth="1"/>
    <col min="13078" max="13078" width="7.46484375" style="190" customWidth="1"/>
    <col min="13079" max="13079" width="5" style="190" customWidth="1"/>
    <col min="13080" max="13080" width="7.73046875" style="190" customWidth="1"/>
    <col min="13081" max="13312" width="9" style="190"/>
    <col min="13313" max="13314" width="2.265625" style="190" customWidth="1"/>
    <col min="13315" max="13315" width="20.3984375" style="190" bestFit="1" customWidth="1"/>
    <col min="13316" max="13316" width="19" style="190" bestFit="1" customWidth="1"/>
    <col min="13317" max="13317" width="2.265625" style="190" customWidth="1"/>
    <col min="13318" max="13318" width="4.3984375" style="190" customWidth="1"/>
    <col min="13319" max="13319" width="2.265625" style="190" customWidth="1"/>
    <col min="13320" max="13320" width="16" style="190" customWidth="1"/>
    <col min="13321" max="13321" width="21" style="190" bestFit="1" customWidth="1"/>
    <col min="13322" max="13322" width="25.73046875" style="190" bestFit="1" customWidth="1"/>
    <col min="13323" max="13323" width="2.265625" style="190" customWidth="1"/>
    <col min="13324" max="13324" width="4.3984375" style="190" customWidth="1"/>
    <col min="13325" max="13325" width="2.265625" style="190" customWidth="1"/>
    <col min="13326" max="13326" width="16" style="190" customWidth="1"/>
    <col min="13327" max="13327" width="21" style="190" bestFit="1" customWidth="1"/>
    <col min="13328" max="13328" width="32.3984375" style="190" bestFit="1" customWidth="1"/>
    <col min="13329" max="13329" width="2.265625" style="190" customWidth="1"/>
    <col min="13330" max="13330" width="7.86328125" style="190" customWidth="1"/>
    <col min="13331" max="13331" width="8.3984375" style="190" customWidth="1"/>
    <col min="13332" max="13332" width="5.73046875" style="190" customWidth="1"/>
    <col min="13333" max="13333" width="8.46484375" style="190" customWidth="1"/>
    <col min="13334" max="13334" width="7.46484375" style="190" customWidth="1"/>
    <col min="13335" max="13335" width="5" style="190" customWidth="1"/>
    <col min="13336" max="13336" width="7.73046875" style="190" customWidth="1"/>
    <col min="13337" max="13568" width="9" style="190"/>
    <col min="13569" max="13570" width="2.265625" style="190" customWidth="1"/>
    <col min="13571" max="13571" width="20.3984375" style="190" bestFit="1" customWidth="1"/>
    <col min="13572" max="13572" width="19" style="190" bestFit="1" customWidth="1"/>
    <col min="13573" max="13573" width="2.265625" style="190" customWidth="1"/>
    <col min="13574" max="13574" width="4.3984375" style="190" customWidth="1"/>
    <col min="13575" max="13575" width="2.265625" style="190" customWidth="1"/>
    <col min="13576" max="13576" width="16" style="190" customWidth="1"/>
    <col min="13577" max="13577" width="21" style="190" bestFit="1" customWidth="1"/>
    <col min="13578" max="13578" width="25.73046875" style="190" bestFit="1" customWidth="1"/>
    <col min="13579" max="13579" width="2.265625" style="190" customWidth="1"/>
    <col min="13580" max="13580" width="4.3984375" style="190" customWidth="1"/>
    <col min="13581" max="13581" width="2.265625" style="190" customWidth="1"/>
    <col min="13582" max="13582" width="16" style="190" customWidth="1"/>
    <col min="13583" max="13583" width="21" style="190" bestFit="1" customWidth="1"/>
    <col min="13584" max="13584" width="32.3984375" style="190" bestFit="1" customWidth="1"/>
    <col min="13585" max="13585" width="2.265625" style="190" customWidth="1"/>
    <col min="13586" max="13586" width="7.86328125" style="190" customWidth="1"/>
    <col min="13587" max="13587" width="8.3984375" style="190" customWidth="1"/>
    <col min="13588" max="13588" width="5.73046875" style="190" customWidth="1"/>
    <col min="13589" max="13589" width="8.46484375" style="190" customWidth="1"/>
    <col min="13590" max="13590" width="7.46484375" style="190" customWidth="1"/>
    <col min="13591" max="13591" width="5" style="190" customWidth="1"/>
    <col min="13592" max="13592" width="7.73046875" style="190" customWidth="1"/>
    <col min="13593" max="13824" width="9" style="190"/>
    <col min="13825" max="13826" width="2.265625" style="190" customWidth="1"/>
    <col min="13827" max="13827" width="20.3984375" style="190" bestFit="1" customWidth="1"/>
    <col min="13828" max="13828" width="19" style="190" bestFit="1" customWidth="1"/>
    <col min="13829" max="13829" width="2.265625" style="190" customWidth="1"/>
    <col min="13830" max="13830" width="4.3984375" style="190" customWidth="1"/>
    <col min="13831" max="13831" width="2.265625" style="190" customWidth="1"/>
    <col min="13832" max="13832" width="16" style="190" customWidth="1"/>
    <col min="13833" max="13833" width="21" style="190" bestFit="1" customWidth="1"/>
    <col min="13834" max="13834" width="25.73046875" style="190" bestFit="1" customWidth="1"/>
    <col min="13835" max="13835" width="2.265625" style="190" customWidth="1"/>
    <col min="13836" max="13836" width="4.3984375" style="190" customWidth="1"/>
    <col min="13837" max="13837" width="2.265625" style="190" customWidth="1"/>
    <col min="13838" max="13838" width="16" style="190" customWidth="1"/>
    <col min="13839" max="13839" width="21" style="190" bestFit="1" customWidth="1"/>
    <col min="13840" max="13840" width="32.3984375" style="190" bestFit="1" customWidth="1"/>
    <col min="13841" max="13841" width="2.265625" style="190" customWidth="1"/>
    <col min="13842" max="13842" width="7.86328125" style="190" customWidth="1"/>
    <col min="13843" max="13843" width="8.3984375" style="190" customWidth="1"/>
    <col min="13844" max="13844" width="5.73046875" style="190" customWidth="1"/>
    <col min="13845" max="13845" width="8.46484375" style="190" customWidth="1"/>
    <col min="13846" max="13846" width="7.46484375" style="190" customWidth="1"/>
    <col min="13847" max="13847" width="5" style="190" customWidth="1"/>
    <col min="13848" max="13848" width="7.73046875" style="190" customWidth="1"/>
    <col min="13849" max="14080" width="9" style="190"/>
    <col min="14081" max="14082" width="2.265625" style="190" customWidth="1"/>
    <col min="14083" max="14083" width="20.3984375" style="190" bestFit="1" customWidth="1"/>
    <col min="14084" max="14084" width="19" style="190" bestFit="1" customWidth="1"/>
    <col min="14085" max="14085" width="2.265625" style="190" customWidth="1"/>
    <col min="14086" max="14086" width="4.3984375" style="190" customWidth="1"/>
    <col min="14087" max="14087" width="2.265625" style="190" customWidth="1"/>
    <col min="14088" max="14088" width="16" style="190" customWidth="1"/>
    <col min="14089" max="14089" width="21" style="190" bestFit="1" customWidth="1"/>
    <col min="14090" max="14090" width="25.73046875" style="190" bestFit="1" customWidth="1"/>
    <col min="14091" max="14091" width="2.265625" style="190" customWidth="1"/>
    <col min="14092" max="14092" width="4.3984375" style="190" customWidth="1"/>
    <col min="14093" max="14093" width="2.265625" style="190" customWidth="1"/>
    <col min="14094" max="14094" width="16" style="190" customWidth="1"/>
    <col min="14095" max="14095" width="21" style="190" bestFit="1" customWidth="1"/>
    <col min="14096" max="14096" width="32.3984375" style="190" bestFit="1" customWidth="1"/>
    <col min="14097" max="14097" width="2.265625" style="190" customWidth="1"/>
    <col min="14098" max="14098" width="7.86328125" style="190" customWidth="1"/>
    <col min="14099" max="14099" width="8.3984375" style="190" customWidth="1"/>
    <col min="14100" max="14100" width="5.73046875" style="190" customWidth="1"/>
    <col min="14101" max="14101" width="8.46484375" style="190" customWidth="1"/>
    <col min="14102" max="14102" width="7.46484375" style="190" customWidth="1"/>
    <col min="14103" max="14103" width="5" style="190" customWidth="1"/>
    <col min="14104" max="14104" width="7.73046875" style="190" customWidth="1"/>
    <col min="14105" max="14336" width="9" style="190"/>
    <col min="14337" max="14338" width="2.265625" style="190" customWidth="1"/>
    <col min="14339" max="14339" width="20.3984375" style="190" bestFit="1" customWidth="1"/>
    <col min="14340" max="14340" width="19" style="190" bestFit="1" customWidth="1"/>
    <col min="14341" max="14341" width="2.265625" style="190" customWidth="1"/>
    <col min="14342" max="14342" width="4.3984375" style="190" customWidth="1"/>
    <col min="14343" max="14343" width="2.265625" style="190" customWidth="1"/>
    <col min="14344" max="14344" width="16" style="190" customWidth="1"/>
    <col min="14345" max="14345" width="21" style="190" bestFit="1" customWidth="1"/>
    <col min="14346" max="14346" width="25.73046875" style="190" bestFit="1" customWidth="1"/>
    <col min="14347" max="14347" width="2.265625" style="190" customWidth="1"/>
    <col min="14348" max="14348" width="4.3984375" style="190" customWidth="1"/>
    <col min="14349" max="14349" width="2.265625" style="190" customWidth="1"/>
    <col min="14350" max="14350" width="16" style="190" customWidth="1"/>
    <col min="14351" max="14351" width="21" style="190" bestFit="1" customWidth="1"/>
    <col min="14352" max="14352" width="32.3984375" style="190" bestFit="1" customWidth="1"/>
    <col min="14353" max="14353" width="2.265625" style="190" customWidth="1"/>
    <col min="14354" max="14354" width="7.86328125" style="190" customWidth="1"/>
    <col min="14355" max="14355" width="8.3984375" style="190" customWidth="1"/>
    <col min="14356" max="14356" width="5.73046875" style="190" customWidth="1"/>
    <col min="14357" max="14357" width="8.46484375" style="190" customWidth="1"/>
    <col min="14358" max="14358" width="7.46484375" style="190" customWidth="1"/>
    <col min="14359" max="14359" width="5" style="190" customWidth="1"/>
    <col min="14360" max="14360" width="7.73046875" style="190" customWidth="1"/>
    <col min="14361" max="14592" width="9" style="190"/>
    <col min="14593" max="14594" width="2.265625" style="190" customWidth="1"/>
    <col min="14595" max="14595" width="20.3984375" style="190" bestFit="1" customWidth="1"/>
    <col min="14596" max="14596" width="19" style="190" bestFit="1" customWidth="1"/>
    <col min="14597" max="14597" width="2.265625" style="190" customWidth="1"/>
    <col min="14598" max="14598" width="4.3984375" style="190" customWidth="1"/>
    <col min="14599" max="14599" width="2.265625" style="190" customWidth="1"/>
    <col min="14600" max="14600" width="16" style="190" customWidth="1"/>
    <col min="14601" max="14601" width="21" style="190" bestFit="1" customWidth="1"/>
    <col min="14602" max="14602" width="25.73046875" style="190" bestFit="1" customWidth="1"/>
    <col min="14603" max="14603" width="2.265625" style="190" customWidth="1"/>
    <col min="14604" max="14604" width="4.3984375" style="190" customWidth="1"/>
    <col min="14605" max="14605" width="2.265625" style="190" customWidth="1"/>
    <col min="14606" max="14606" width="16" style="190" customWidth="1"/>
    <col min="14607" max="14607" width="21" style="190" bestFit="1" customWidth="1"/>
    <col min="14608" max="14608" width="32.3984375" style="190" bestFit="1" customWidth="1"/>
    <col min="14609" max="14609" width="2.265625" style="190" customWidth="1"/>
    <col min="14610" max="14610" width="7.86328125" style="190" customWidth="1"/>
    <col min="14611" max="14611" width="8.3984375" style="190" customWidth="1"/>
    <col min="14612" max="14612" width="5.73046875" style="190" customWidth="1"/>
    <col min="14613" max="14613" width="8.46484375" style="190" customWidth="1"/>
    <col min="14614" max="14614" width="7.46484375" style="190" customWidth="1"/>
    <col min="14615" max="14615" width="5" style="190" customWidth="1"/>
    <col min="14616" max="14616" width="7.73046875" style="190" customWidth="1"/>
    <col min="14617" max="14848" width="9" style="190"/>
    <col min="14849" max="14850" width="2.265625" style="190" customWidth="1"/>
    <col min="14851" max="14851" width="20.3984375" style="190" bestFit="1" customWidth="1"/>
    <col min="14852" max="14852" width="19" style="190" bestFit="1" customWidth="1"/>
    <col min="14853" max="14853" width="2.265625" style="190" customWidth="1"/>
    <col min="14854" max="14854" width="4.3984375" style="190" customWidth="1"/>
    <col min="14855" max="14855" width="2.265625" style="190" customWidth="1"/>
    <col min="14856" max="14856" width="16" style="190" customWidth="1"/>
    <col min="14857" max="14857" width="21" style="190" bestFit="1" customWidth="1"/>
    <col min="14858" max="14858" width="25.73046875" style="190" bestFit="1" customWidth="1"/>
    <col min="14859" max="14859" width="2.265625" style="190" customWidth="1"/>
    <col min="14860" max="14860" width="4.3984375" style="190" customWidth="1"/>
    <col min="14861" max="14861" width="2.265625" style="190" customWidth="1"/>
    <col min="14862" max="14862" width="16" style="190" customWidth="1"/>
    <col min="14863" max="14863" width="21" style="190" bestFit="1" customWidth="1"/>
    <col min="14864" max="14864" width="32.3984375" style="190" bestFit="1" customWidth="1"/>
    <col min="14865" max="14865" width="2.265625" style="190" customWidth="1"/>
    <col min="14866" max="14866" width="7.86328125" style="190" customWidth="1"/>
    <col min="14867" max="14867" width="8.3984375" style="190" customWidth="1"/>
    <col min="14868" max="14868" width="5.73046875" style="190" customWidth="1"/>
    <col min="14869" max="14869" width="8.46484375" style="190" customWidth="1"/>
    <col min="14870" max="14870" width="7.46484375" style="190" customWidth="1"/>
    <col min="14871" max="14871" width="5" style="190" customWidth="1"/>
    <col min="14872" max="14872" width="7.73046875" style="190" customWidth="1"/>
    <col min="14873" max="15104" width="9" style="190"/>
    <col min="15105" max="15106" width="2.265625" style="190" customWidth="1"/>
    <col min="15107" max="15107" width="20.3984375" style="190" bestFit="1" customWidth="1"/>
    <col min="15108" max="15108" width="19" style="190" bestFit="1" customWidth="1"/>
    <col min="15109" max="15109" width="2.265625" style="190" customWidth="1"/>
    <col min="15110" max="15110" width="4.3984375" style="190" customWidth="1"/>
    <col min="15111" max="15111" width="2.265625" style="190" customWidth="1"/>
    <col min="15112" max="15112" width="16" style="190" customWidth="1"/>
    <col min="15113" max="15113" width="21" style="190" bestFit="1" customWidth="1"/>
    <col min="15114" max="15114" width="25.73046875" style="190" bestFit="1" customWidth="1"/>
    <col min="15115" max="15115" width="2.265625" style="190" customWidth="1"/>
    <col min="15116" max="15116" width="4.3984375" style="190" customWidth="1"/>
    <col min="15117" max="15117" width="2.265625" style="190" customWidth="1"/>
    <col min="15118" max="15118" width="16" style="190" customWidth="1"/>
    <col min="15119" max="15119" width="21" style="190" bestFit="1" customWidth="1"/>
    <col min="15120" max="15120" width="32.3984375" style="190" bestFit="1" customWidth="1"/>
    <col min="15121" max="15121" width="2.265625" style="190" customWidth="1"/>
    <col min="15122" max="15122" width="7.86328125" style="190" customWidth="1"/>
    <col min="15123" max="15123" width="8.3984375" style="190" customWidth="1"/>
    <col min="15124" max="15124" width="5.73046875" style="190" customWidth="1"/>
    <col min="15125" max="15125" width="8.46484375" style="190" customWidth="1"/>
    <col min="15126" max="15126" width="7.46484375" style="190" customWidth="1"/>
    <col min="15127" max="15127" width="5" style="190" customWidth="1"/>
    <col min="15128" max="15128" width="7.73046875" style="190" customWidth="1"/>
    <col min="15129" max="15360" width="9" style="190"/>
    <col min="15361" max="15362" width="2.265625" style="190" customWidth="1"/>
    <col min="15363" max="15363" width="20.3984375" style="190" bestFit="1" customWidth="1"/>
    <col min="15364" max="15364" width="19" style="190" bestFit="1" customWidth="1"/>
    <col min="15365" max="15365" width="2.265625" style="190" customWidth="1"/>
    <col min="15366" max="15366" width="4.3984375" style="190" customWidth="1"/>
    <col min="15367" max="15367" width="2.265625" style="190" customWidth="1"/>
    <col min="15368" max="15368" width="16" style="190" customWidth="1"/>
    <col min="15369" max="15369" width="21" style="190" bestFit="1" customWidth="1"/>
    <col min="15370" max="15370" width="25.73046875" style="190" bestFit="1" customWidth="1"/>
    <col min="15371" max="15371" width="2.265625" style="190" customWidth="1"/>
    <col min="15372" max="15372" width="4.3984375" style="190" customWidth="1"/>
    <col min="15373" max="15373" width="2.265625" style="190" customWidth="1"/>
    <col min="15374" max="15374" width="16" style="190" customWidth="1"/>
    <col min="15375" max="15375" width="21" style="190" bestFit="1" customWidth="1"/>
    <col min="15376" max="15376" width="32.3984375" style="190" bestFit="1" customWidth="1"/>
    <col min="15377" max="15377" width="2.265625" style="190" customWidth="1"/>
    <col min="15378" max="15378" width="7.86328125" style="190" customWidth="1"/>
    <col min="15379" max="15379" width="8.3984375" style="190" customWidth="1"/>
    <col min="15380" max="15380" width="5.73046875" style="190" customWidth="1"/>
    <col min="15381" max="15381" width="8.46484375" style="190" customWidth="1"/>
    <col min="15382" max="15382" width="7.46484375" style="190" customWidth="1"/>
    <col min="15383" max="15383" width="5" style="190" customWidth="1"/>
    <col min="15384" max="15384" width="7.73046875" style="190" customWidth="1"/>
    <col min="15385" max="15616" width="9" style="190"/>
    <col min="15617" max="15618" width="2.265625" style="190" customWidth="1"/>
    <col min="15619" max="15619" width="20.3984375" style="190" bestFit="1" customWidth="1"/>
    <col min="15620" max="15620" width="19" style="190" bestFit="1" customWidth="1"/>
    <col min="15621" max="15621" width="2.265625" style="190" customWidth="1"/>
    <col min="15622" max="15622" width="4.3984375" style="190" customWidth="1"/>
    <col min="15623" max="15623" width="2.265625" style="190" customWidth="1"/>
    <col min="15624" max="15624" width="16" style="190" customWidth="1"/>
    <col min="15625" max="15625" width="21" style="190" bestFit="1" customWidth="1"/>
    <col min="15626" max="15626" width="25.73046875" style="190" bestFit="1" customWidth="1"/>
    <col min="15627" max="15627" width="2.265625" style="190" customWidth="1"/>
    <col min="15628" max="15628" width="4.3984375" style="190" customWidth="1"/>
    <col min="15629" max="15629" width="2.265625" style="190" customWidth="1"/>
    <col min="15630" max="15630" width="16" style="190" customWidth="1"/>
    <col min="15631" max="15631" width="21" style="190" bestFit="1" customWidth="1"/>
    <col min="15632" max="15632" width="32.3984375" style="190" bestFit="1" customWidth="1"/>
    <col min="15633" max="15633" width="2.265625" style="190" customWidth="1"/>
    <col min="15634" max="15634" width="7.86328125" style="190" customWidth="1"/>
    <col min="15635" max="15635" width="8.3984375" style="190" customWidth="1"/>
    <col min="15636" max="15636" width="5.73046875" style="190" customWidth="1"/>
    <col min="15637" max="15637" width="8.46484375" style="190" customWidth="1"/>
    <col min="15638" max="15638" width="7.46484375" style="190" customWidth="1"/>
    <col min="15639" max="15639" width="5" style="190" customWidth="1"/>
    <col min="15640" max="15640" width="7.73046875" style="190" customWidth="1"/>
    <col min="15641" max="15872" width="9" style="190"/>
    <col min="15873" max="15874" width="2.265625" style="190" customWidth="1"/>
    <col min="15875" max="15875" width="20.3984375" style="190" bestFit="1" customWidth="1"/>
    <col min="15876" max="15876" width="19" style="190" bestFit="1" customWidth="1"/>
    <col min="15877" max="15877" width="2.265625" style="190" customWidth="1"/>
    <col min="15878" max="15878" width="4.3984375" style="190" customWidth="1"/>
    <col min="15879" max="15879" width="2.265625" style="190" customWidth="1"/>
    <col min="15880" max="15880" width="16" style="190" customWidth="1"/>
    <col min="15881" max="15881" width="21" style="190" bestFit="1" customWidth="1"/>
    <col min="15882" max="15882" width="25.73046875" style="190" bestFit="1" customWidth="1"/>
    <col min="15883" max="15883" width="2.265625" style="190" customWidth="1"/>
    <col min="15884" max="15884" width="4.3984375" style="190" customWidth="1"/>
    <col min="15885" max="15885" width="2.265625" style="190" customWidth="1"/>
    <col min="15886" max="15886" width="16" style="190" customWidth="1"/>
    <col min="15887" max="15887" width="21" style="190" bestFit="1" customWidth="1"/>
    <col min="15888" max="15888" width="32.3984375" style="190" bestFit="1" customWidth="1"/>
    <col min="15889" max="15889" width="2.265625" style="190" customWidth="1"/>
    <col min="15890" max="15890" width="7.86328125" style="190" customWidth="1"/>
    <col min="15891" max="15891" width="8.3984375" style="190" customWidth="1"/>
    <col min="15892" max="15892" width="5.73046875" style="190" customWidth="1"/>
    <col min="15893" max="15893" width="8.46484375" style="190" customWidth="1"/>
    <col min="15894" max="15894" width="7.46484375" style="190" customWidth="1"/>
    <col min="15895" max="15895" width="5" style="190" customWidth="1"/>
    <col min="15896" max="15896" width="7.73046875" style="190" customWidth="1"/>
    <col min="15897" max="16128" width="9" style="190"/>
    <col min="16129" max="16130" width="2.265625" style="190" customWidth="1"/>
    <col min="16131" max="16131" width="20.3984375" style="190" bestFit="1" customWidth="1"/>
    <col min="16132" max="16132" width="19" style="190" bestFit="1" customWidth="1"/>
    <col min="16133" max="16133" width="2.265625" style="190" customWidth="1"/>
    <col min="16134" max="16134" width="4.3984375" style="190" customWidth="1"/>
    <col min="16135" max="16135" width="2.265625" style="190" customWidth="1"/>
    <col min="16136" max="16136" width="16" style="190" customWidth="1"/>
    <col min="16137" max="16137" width="21" style="190" bestFit="1" customWidth="1"/>
    <col min="16138" max="16138" width="25.73046875" style="190" bestFit="1" customWidth="1"/>
    <col min="16139" max="16139" width="2.265625" style="190" customWidth="1"/>
    <col min="16140" max="16140" width="4.3984375" style="190" customWidth="1"/>
    <col min="16141" max="16141" width="2.265625" style="190" customWidth="1"/>
    <col min="16142" max="16142" width="16" style="190" customWidth="1"/>
    <col min="16143" max="16143" width="21" style="190" bestFit="1" customWidth="1"/>
    <col min="16144" max="16144" width="32.3984375" style="190" bestFit="1" customWidth="1"/>
    <col min="16145" max="16145" width="2.265625" style="190" customWidth="1"/>
    <col min="16146" max="16146" width="7.86328125" style="190" customWidth="1"/>
    <col min="16147" max="16147" width="8.3984375" style="190" customWidth="1"/>
    <col min="16148" max="16148" width="5.73046875" style="190" customWidth="1"/>
    <col min="16149" max="16149" width="8.46484375" style="190" customWidth="1"/>
    <col min="16150" max="16150" width="7.46484375" style="190" customWidth="1"/>
    <col min="16151" max="16151" width="5" style="190" customWidth="1"/>
    <col min="16152" max="16152" width="7.73046875" style="190" customWidth="1"/>
    <col min="16153" max="16384" width="9" style="190"/>
  </cols>
  <sheetData>
    <row r="1" spans="1:23" x14ac:dyDescent="0.5">
      <c r="A1" s="51" t="s">
        <v>185</v>
      </c>
      <c r="B1" s="189"/>
      <c r="E1" s="189"/>
      <c r="G1" s="189"/>
      <c r="K1" s="189"/>
      <c r="M1" s="189"/>
      <c r="Q1" s="189"/>
    </row>
    <row r="2" spans="1:23" ht="15" thickBot="1" x14ac:dyDescent="0.55000000000000004">
      <c r="A2" s="51"/>
      <c r="B2" s="189"/>
      <c r="E2" s="189"/>
      <c r="G2" s="189"/>
      <c r="K2" s="189"/>
      <c r="M2" s="189"/>
      <c r="Q2" s="189"/>
    </row>
    <row r="3" spans="1:23" ht="15" thickTop="1" x14ac:dyDescent="0.4">
      <c r="A3" s="189"/>
      <c r="B3" s="192"/>
      <c r="C3" s="193"/>
      <c r="D3" s="193"/>
      <c r="E3" s="194"/>
      <c r="G3" s="195"/>
      <c r="H3" s="196"/>
      <c r="I3" s="196"/>
      <c r="J3" s="196"/>
      <c r="K3" s="197"/>
      <c r="M3" s="195"/>
      <c r="N3" s="196"/>
      <c r="O3" s="196"/>
      <c r="P3" s="196"/>
      <c r="Q3" s="197"/>
      <c r="S3" s="195"/>
      <c r="T3" s="196"/>
      <c r="U3" s="196"/>
      <c r="V3" s="196"/>
      <c r="W3" s="197"/>
    </row>
    <row r="4" spans="1:23" x14ac:dyDescent="0.4">
      <c r="A4" s="189"/>
      <c r="B4" s="198"/>
      <c r="C4" s="36" t="s">
        <v>645</v>
      </c>
      <c r="D4" s="36" t="s">
        <v>646</v>
      </c>
      <c r="E4" s="199"/>
      <c r="F4" s="178"/>
      <c r="G4" s="200"/>
      <c r="H4" s="36" t="s">
        <v>543</v>
      </c>
      <c r="I4" s="36" t="s">
        <v>647</v>
      </c>
      <c r="J4" s="36" t="s">
        <v>648</v>
      </c>
      <c r="K4" s="201"/>
      <c r="L4" s="178"/>
      <c r="M4" s="200"/>
      <c r="N4" s="36" t="s">
        <v>645</v>
      </c>
      <c r="O4" s="36" t="s">
        <v>649</v>
      </c>
      <c r="P4" s="36" t="s">
        <v>545</v>
      </c>
      <c r="Q4" s="201"/>
      <c r="S4" s="200"/>
      <c r="T4" s="36" t="s">
        <v>690</v>
      </c>
      <c r="U4" s="36" t="s">
        <v>646</v>
      </c>
      <c r="V4" s="36" t="s">
        <v>691</v>
      </c>
      <c r="W4" s="201"/>
    </row>
    <row r="5" spans="1:23" x14ac:dyDescent="0.4">
      <c r="B5" s="198"/>
      <c r="C5" s="179" t="s">
        <v>650</v>
      </c>
      <c r="D5" s="179" t="s">
        <v>651</v>
      </c>
      <c r="E5" s="199"/>
      <c r="F5" s="178"/>
      <c r="G5" s="200"/>
      <c r="H5" s="179" t="s">
        <v>547</v>
      </c>
      <c r="I5" s="179" t="s">
        <v>652</v>
      </c>
      <c r="J5" s="179"/>
      <c r="K5" s="201"/>
      <c r="L5" s="178"/>
      <c r="M5" s="200"/>
      <c r="N5" s="179" t="s">
        <v>650</v>
      </c>
      <c r="O5" s="179" t="s">
        <v>653</v>
      </c>
      <c r="P5" s="179"/>
      <c r="Q5" s="201"/>
      <c r="R5" s="180"/>
      <c r="S5" s="200"/>
      <c r="T5" s="179" t="s">
        <v>692</v>
      </c>
      <c r="U5" s="179" t="s">
        <v>693</v>
      </c>
      <c r="V5" s="179"/>
      <c r="W5" s="201"/>
    </row>
    <row r="6" spans="1:23" x14ac:dyDescent="0.4">
      <c r="B6" s="198"/>
      <c r="C6" s="179" t="s">
        <v>374</v>
      </c>
      <c r="D6" s="179" t="s">
        <v>654</v>
      </c>
      <c r="E6" s="199"/>
      <c r="F6" s="178"/>
      <c r="G6" s="200"/>
      <c r="H6" s="179" t="s">
        <v>374</v>
      </c>
      <c r="I6" s="179" t="str">
        <f>D6&amp;"_1"</f>
        <v>FX_Option201210121265_1</v>
      </c>
      <c r="J6" s="179" t="s">
        <v>655</v>
      </c>
      <c r="K6" s="201"/>
      <c r="L6" s="178"/>
      <c r="M6" s="200"/>
      <c r="N6" s="179" t="s">
        <v>374</v>
      </c>
      <c r="O6" s="179" t="str">
        <f>D6&amp;"_2"</f>
        <v>FX_Option201210121265_2</v>
      </c>
      <c r="P6" s="179" t="s">
        <v>192</v>
      </c>
      <c r="Q6" s="201"/>
      <c r="R6" s="180"/>
      <c r="S6" s="200"/>
      <c r="T6" s="179" t="s">
        <v>374</v>
      </c>
      <c r="U6" s="179" t="str">
        <f>D6&amp;"_3"</f>
        <v>FX_Option201210121265_3</v>
      </c>
      <c r="V6" s="179" t="s">
        <v>655</v>
      </c>
      <c r="W6" s="201"/>
    </row>
    <row r="7" spans="1:23" x14ac:dyDescent="0.4">
      <c r="B7" s="198"/>
      <c r="C7" s="179" t="s">
        <v>656</v>
      </c>
      <c r="D7" s="181" t="s">
        <v>657</v>
      </c>
      <c r="E7" s="199"/>
      <c r="F7" s="178"/>
      <c r="G7" s="200"/>
      <c r="H7" s="179" t="s">
        <v>227</v>
      </c>
      <c r="I7" s="181" t="str">
        <f>D8</f>
        <v>USD</v>
      </c>
      <c r="J7" s="179" t="s">
        <v>658</v>
      </c>
      <c r="K7" s="201"/>
      <c r="L7" s="178"/>
      <c r="M7" s="200"/>
      <c r="N7" s="179" t="s">
        <v>659</v>
      </c>
      <c r="O7" s="181">
        <v>5.8</v>
      </c>
      <c r="P7" s="179" t="s">
        <v>660</v>
      </c>
      <c r="Q7" s="201"/>
      <c r="R7" s="180"/>
      <c r="S7" s="200"/>
      <c r="T7" s="179" t="s">
        <v>694</v>
      </c>
      <c r="U7" s="182">
        <v>1.343</v>
      </c>
      <c r="V7" s="183" t="s">
        <v>695</v>
      </c>
      <c r="W7" s="201"/>
    </row>
    <row r="8" spans="1:23" x14ac:dyDescent="0.4">
      <c r="B8" s="198"/>
      <c r="C8" s="179" t="s">
        <v>661</v>
      </c>
      <c r="D8" s="181" t="s">
        <v>662</v>
      </c>
      <c r="E8" s="199"/>
      <c r="F8" s="178"/>
      <c r="G8" s="200"/>
      <c r="H8" s="179" t="s">
        <v>228</v>
      </c>
      <c r="I8" s="181">
        <f>D11</f>
        <v>5000000</v>
      </c>
      <c r="J8" s="181" t="s">
        <v>701</v>
      </c>
      <c r="K8" s="201"/>
      <c r="L8" s="178"/>
      <c r="M8" s="200"/>
      <c r="N8" s="179" t="s">
        <v>663</v>
      </c>
      <c r="O8" s="181"/>
      <c r="P8" s="181" t="s">
        <v>664</v>
      </c>
      <c r="Q8" s="201"/>
      <c r="R8" s="180"/>
      <c r="S8" s="200"/>
      <c r="T8" s="179" t="s">
        <v>696</v>
      </c>
      <c r="U8" s="182">
        <v>5.2649999999999997</v>
      </c>
      <c r="V8" s="183" t="s">
        <v>700</v>
      </c>
      <c r="W8" s="201"/>
    </row>
    <row r="9" spans="1:23" ht="58.5" x14ac:dyDescent="0.4">
      <c r="B9" s="198"/>
      <c r="C9" s="179" t="s">
        <v>665</v>
      </c>
      <c r="D9" s="181" t="s">
        <v>666</v>
      </c>
      <c r="E9" s="199"/>
      <c r="F9" s="178"/>
      <c r="G9" s="200"/>
      <c r="H9" s="179" t="s">
        <v>702</v>
      </c>
      <c r="I9" s="181" t="s">
        <v>667</v>
      </c>
      <c r="J9" s="181"/>
      <c r="K9" s="201"/>
      <c r="L9" s="178"/>
      <c r="M9" s="200"/>
      <c r="N9" s="179" t="s">
        <v>668</v>
      </c>
      <c r="O9" s="181"/>
      <c r="P9" s="184" t="s">
        <v>703</v>
      </c>
      <c r="Q9" s="201"/>
      <c r="R9" s="180"/>
      <c r="S9" s="200"/>
      <c r="T9" s="179" t="s">
        <v>697</v>
      </c>
      <c r="U9" s="179"/>
      <c r="V9" s="183" t="s">
        <v>704</v>
      </c>
      <c r="W9" s="201"/>
    </row>
    <row r="10" spans="1:23" x14ac:dyDescent="0.4">
      <c r="B10" s="198"/>
      <c r="C10" s="179" t="s">
        <v>669</v>
      </c>
      <c r="D10" s="185">
        <v>5549389.5700000003</v>
      </c>
      <c r="E10" s="199"/>
      <c r="F10" s="178"/>
      <c r="G10" s="200"/>
      <c r="H10" s="179" t="s">
        <v>390</v>
      </c>
      <c r="I10" s="181" t="s">
        <v>670</v>
      </c>
      <c r="J10" s="181" t="s">
        <v>671</v>
      </c>
      <c r="K10" s="201"/>
      <c r="L10" s="178"/>
      <c r="M10" s="200"/>
      <c r="N10" s="179" t="s">
        <v>152</v>
      </c>
      <c r="O10" s="179" t="s">
        <v>672</v>
      </c>
      <c r="P10" s="179" t="s">
        <v>673</v>
      </c>
      <c r="Q10" s="201"/>
      <c r="R10" s="180"/>
      <c r="S10" s="200"/>
      <c r="T10" s="179" t="s">
        <v>152</v>
      </c>
      <c r="U10" s="179" t="s">
        <v>698</v>
      </c>
      <c r="V10" s="179" t="s">
        <v>699</v>
      </c>
      <c r="W10" s="201"/>
    </row>
    <row r="11" spans="1:23" x14ac:dyDescent="0.4">
      <c r="B11" s="198"/>
      <c r="C11" s="183" t="s">
        <v>674</v>
      </c>
      <c r="D11" s="185">
        <v>5000000</v>
      </c>
      <c r="E11" s="199"/>
      <c r="F11" s="178"/>
      <c r="G11" s="200"/>
      <c r="H11" s="179" t="s">
        <v>393</v>
      </c>
      <c r="I11" s="185">
        <v>5000000</v>
      </c>
      <c r="J11" s="181" t="s">
        <v>675</v>
      </c>
      <c r="K11" s="201"/>
      <c r="L11" s="178"/>
      <c r="M11" s="200"/>
      <c r="N11" s="178"/>
      <c r="O11" s="178"/>
      <c r="P11" s="178"/>
      <c r="Q11" s="201"/>
      <c r="R11" s="180"/>
      <c r="S11" s="200"/>
      <c r="T11" s="178"/>
      <c r="U11" s="178"/>
      <c r="V11" s="178"/>
      <c r="W11" s="201"/>
    </row>
    <row r="12" spans="1:23" ht="15" thickBot="1" x14ac:dyDescent="0.45">
      <c r="B12" s="198"/>
      <c r="C12" s="179" t="s">
        <v>706</v>
      </c>
      <c r="D12" s="186">
        <v>7.9909999999999997</v>
      </c>
      <c r="E12" s="199"/>
      <c r="F12" s="178"/>
      <c r="G12" s="200"/>
      <c r="H12" s="179" t="s">
        <v>705</v>
      </c>
      <c r="I12" s="181" t="s">
        <v>676</v>
      </c>
      <c r="J12" s="181"/>
      <c r="K12" s="201"/>
      <c r="L12" s="178"/>
      <c r="M12" s="202"/>
      <c r="N12" s="203"/>
      <c r="O12" s="203"/>
      <c r="P12" s="203"/>
      <c r="Q12" s="204"/>
      <c r="S12" s="202"/>
      <c r="T12" s="203"/>
      <c r="U12" s="203"/>
      <c r="V12" s="203"/>
      <c r="W12" s="204"/>
    </row>
    <row r="13" spans="1:23" ht="15" thickTop="1" x14ac:dyDescent="0.4">
      <c r="B13" s="198"/>
      <c r="C13" s="183" t="s">
        <v>677</v>
      </c>
      <c r="D13" s="181">
        <v>5.8</v>
      </c>
      <c r="E13" s="199"/>
      <c r="F13" s="178"/>
      <c r="G13" s="200"/>
      <c r="H13" s="183" t="s">
        <v>678</v>
      </c>
      <c r="I13" s="181" t="s">
        <v>679</v>
      </c>
      <c r="J13" s="186" t="s">
        <v>680</v>
      </c>
      <c r="K13" s="201"/>
      <c r="L13" s="178"/>
    </row>
    <row r="14" spans="1:23" x14ac:dyDescent="0.4">
      <c r="B14" s="198"/>
      <c r="C14" s="205" t="s">
        <v>681</v>
      </c>
      <c r="D14" s="182">
        <v>1.343</v>
      </c>
      <c r="E14" s="199"/>
      <c r="F14" s="178"/>
      <c r="G14" s="200"/>
      <c r="H14" s="179" t="s">
        <v>287</v>
      </c>
      <c r="I14" s="187">
        <f>D16</f>
        <v>41270</v>
      </c>
      <c r="J14" s="187"/>
      <c r="K14" s="201"/>
      <c r="L14" s="178"/>
    </row>
    <row r="15" spans="1:23" x14ac:dyDescent="0.4">
      <c r="B15" s="198"/>
      <c r="C15" s="179" t="s">
        <v>682</v>
      </c>
      <c r="D15" s="182">
        <v>0.90100000000000002</v>
      </c>
      <c r="E15" s="199"/>
      <c r="F15" s="178"/>
      <c r="G15" s="200"/>
      <c r="H15" s="179" t="s">
        <v>231</v>
      </c>
      <c r="I15" s="187">
        <f>D17</f>
        <v>41391</v>
      </c>
      <c r="J15" s="187"/>
      <c r="K15" s="201"/>
      <c r="L15" s="178"/>
    </row>
    <row r="16" spans="1:23" x14ac:dyDescent="0.4">
      <c r="B16" s="198"/>
      <c r="C16" s="179" t="s">
        <v>683</v>
      </c>
      <c r="D16" s="187">
        <v>41270</v>
      </c>
      <c r="E16" s="199"/>
      <c r="F16" s="178"/>
      <c r="G16" s="200"/>
      <c r="H16" s="179" t="s">
        <v>152</v>
      </c>
      <c r="I16" s="179" t="s">
        <v>684</v>
      </c>
      <c r="J16" s="179" t="s">
        <v>685</v>
      </c>
      <c r="K16" s="201"/>
      <c r="L16" s="178"/>
    </row>
    <row r="17" spans="2:14" x14ac:dyDescent="0.4">
      <c r="B17" s="198"/>
      <c r="C17" s="179" t="s">
        <v>686</v>
      </c>
      <c r="D17" s="187">
        <v>41391</v>
      </c>
      <c r="E17" s="199"/>
      <c r="F17" s="178"/>
      <c r="G17" s="200"/>
      <c r="H17" s="178"/>
      <c r="I17" s="178"/>
      <c r="J17" s="178"/>
      <c r="K17" s="201"/>
      <c r="L17" s="178"/>
      <c r="M17" s="178"/>
      <c r="N17" s="178"/>
    </row>
    <row r="18" spans="2:14" x14ac:dyDescent="0.4">
      <c r="B18" s="198"/>
      <c r="C18" s="178"/>
      <c r="D18" s="188"/>
      <c r="E18" s="199"/>
      <c r="F18" s="178"/>
      <c r="G18" s="200"/>
      <c r="H18" s="178"/>
      <c r="I18" s="178"/>
      <c r="J18" s="178"/>
      <c r="K18" s="201"/>
      <c r="L18" s="178"/>
      <c r="M18" s="178"/>
      <c r="N18" s="178"/>
    </row>
    <row r="19" spans="2:14" ht="15" thickBot="1" x14ac:dyDescent="0.45">
      <c r="B19" s="206"/>
      <c r="C19" s="207"/>
      <c r="D19" s="207"/>
      <c r="E19" s="208"/>
      <c r="G19" s="202"/>
      <c r="H19" s="209" t="s">
        <v>687</v>
      </c>
      <c r="I19" s="203"/>
      <c r="J19" s="203"/>
      <c r="K19" s="204"/>
      <c r="L19" s="178"/>
      <c r="M19" s="178"/>
      <c r="N19" s="178"/>
    </row>
    <row r="20" spans="2:14" ht="15" thickTop="1" x14ac:dyDescent="0.4"/>
    <row r="21" spans="2:14" ht="15" thickBot="1" x14ac:dyDescent="0.45"/>
    <row r="22" spans="2:14" ht="15" thickBot="1" x14ac:dyDescent="0.45">
      <c r="B22" s="63"/>
      <c r="C22" s="178" t="s">
        <v>688</v>
      </c>
      <c r="G22" s="178"/>
      <c r="H22" s="178"/>
    </row>
    <row r="23" spans="2:14" ht="3" customHeight="1" thickBot="1" x14ac:dyDescent="0.45">
      <c r="B23" s="54"/>
      <c r="C23" s="178"/>
      <c r="G23" s="178"/>
      <c r="H23" s="178"/>
    </row>
    <row r="24" spans="2:14" ht="15" thickBot="1" x14ac:dyDescent="0.45">
      <c r="B24" s="64"/>
      <c r="C24" s="178" t="s">
        <v>689</v>
      </c>
      <c r="G24" s="178"/>
      <c r="H24" s="178"/>
    </row>
    <row r="25" spans="2:14" ht="3" customHeight="1" thickBot="1" x14ac:dyDescent="0.45">
      <c r="B25" s="78"/>
    </row>
    <row r="26" spans="2:14" ht="15" thickBot="1" x14ac:dyDescent="0.45">
      <c r="B26" s="79"/>
      <c r="C26" s="178" t="s">
        <v>171</v>
      </c>
      <c r="G26" s="178"/>
      <c r="H26" s="178"/>
    </row>
  </sheetData>
  <phoneticPr fontId="4" type="noConversion"/>
  <hyperlinks>
    <hyperlink ref="A1" location="拆分!A1" display="back"/>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heetViews>
  <sheetFormatPr defaultColWidth="9" defaultRowHeight="14.65" x14ac:dyDescent="0.4"/>
  <cols>
    <col min="1" max="1" width="4.33203125" style="190" bestFit="1" customWidth="1"/>
    <col min="2" max="2" width="2.265625" style="190" customWidth="1"/>
    <col min="3" max="3" width="13.9296875" style="190" bestFit="1" customWidth="1"/>
    <col min="4" max="4" width="28.73046875" style="190" bestFit="1" customWidth="1"/>
    <col min="5" max="7" width="2.1328125" style="190" customWidth="1"/>
    <col min="8" max="8" width="13.9296875" style="190" bestFit="1" customWidth="1"/>
    <col min="9" max="9" width="28.73046875" style="190" bestFit="1" customWidth="1"/>
    <col min="10" max="10" width="27.265625" style="190" bestFit="1" customWidth="1"/>
    <col min="11" max="11" width="2.265625" style="190" customWidth="1"/>
    <col min="12" max="255" width="9" style="190"/>
    <col min="256" max="257" width="2.265625" style="190" customWidth="1"/>
    <col min="258" max="258" width="20.3984375" style="190" bestFit="1" customWidth="1"/>
    <col min="259" max="259" width="25.73046875" style="190" bestFit="1" customWidth="1"/>
    <col min="260" max="260" width="2.265625" style="190" customWidth="1"/>
    <col min="261" max="261" width="5" style="190" customWidth="1"/>
    <col min="262" max="262" width="7.73046875" style="190" customWidth="1"/>
    <col min="263" max="263" width="2.59765625" style="190" customWidth="1"/>
    <col min="264" max="264" width="13.1328125" style="190" bestFit="1" customWidth="1"/>
    <col min="265" max="265" width="25.73046875" style="190" bestFit="1" customWidth="1"/>
    <col min="266" max="266" width="28" style="190" customWidth="1"/>
    <col min="267" max="267" width="2.265625" style="190" customWidth="1"/>
    <col min="268" max="511" width="9" style="190"/>
    <col min="512" max="513" width="2.265625" style="190" customWidth="1"/>
    <col min="514" max="514" width="20.3984375" style="190" bestFit="1" customWidth="1"/>
    <col min="515" max="515" width="25.73046875" style="190" bestFit="1" customWidth="1"/>
    <col min="516" max="516" width="2.265625" style="190" customWidth="1"/>
    <col min="517" max="517" width="5" style="190" customWidth="1"/>
    <col min="518" max="518" width="7.73046875" style="190" customWidth="1"/>
    <col min="519" max="519" width="2.59765625" style="190" customWidth="1"/>
    <col min="520" max="520" width="13.1328125" style="190" bestFit="1" customWidth="1"/>
    <col min="521" max="521" width="25.73046875" style="190" bestFit="1" customWidth="1"/>
    <col min="522" max="522" width="28" style="190" customWidth="1"/>
    <col min="523" max="523" width="2.265625" style="190" customWidth="1"/>
    <col min="524" max="767" width="9" style="190"/>
    <col min="768" max="769" width="2.265625" style="190" customWidth="1"/>
    <col min="770" max="770" width="20.3984375" style="190" bestFit="1" customWidth="1"/>
    <col min="771" max="771" width="25.73046875" style="190" bestFit="1" customWidth="1"/>
    <col min="772" max="772" width="2.265625" style="190" customWidth="1"/>
    <col min="773" max="773" width="5" style="190" customWidth="1"/>
    <col min="774" max="774" width="7.73046875" style="190" customWidth="1"/>
    <col min="775" max="775" width="2.59765625" style="190" customWidth="1"/>
    <col min="776" max="776" width="13.1328125" style="190" bestFit="1" customWidth="1"/>
    <col min="777" max="777" width="25.73046875" style="190" bestFit="1" customWidth="1"/>
    <col min="778" max="778" width="28" style="190" customWidth="1"/>
    <col min="779" max="779" width="2.265625" style="190" customWidth="1"/>
    <col min="780" max="1023" width="9" style="190"/>
    <col min="1024" max="1025" width="2.265625" style="190" customWidth="1"/>
    <col min="1026" max="1026" width="20.3984375" style="190" bestFit="1" customWidth="1"/>
    <col min="1027" max="1027" width="25.73046875" style="190" bestFit="1" customWidth="1"/>
    <col min="1028" max="1028" width="2.265625" style="190" customWidth="1"/>
    <col min="1029" max="1029" width="5" style="190" customWidth="1"/>
    <col min="1030" max="1030" width="7.73046875" style="190" customWidth="1"/>
    <col min="1031" max="1031" width="2.59765625" style="190" customWidth="1"/>
    <col min="1032" max="1032" width="13.1328125" style="190" bestFit="1" customWidth="1"/>
    <col min="1033" max="1033" width="25.73046875" style="190" bestFit="1" customWidth="1"/>
    <col min="1034" max="1034" width="28" style="190" customWidth="1"/>
    <col min="1035" max="1035" width="2.265625" style="190" customWidth="1"/>
    <col min="1036" max="1279" width="9" style="190"/>
    <col min="1280" max="1281" width="2.265625" style="190" customWidth="1"/>
    <col min="1282" max="1282" width="20.3984375" style="190" bestFit="1" customWidth="1"/>
    <col min="1283" max="1283" width="25.73046875" style="190" bestFit="1" customWidth="1"/>
    <col min="1284" max="1284" width="2.265625" style="190" customWidth="1"/>
    <col min="1285" max="1285" width="5" style="190" customWidth="1"/>
    <col min="1286" max="1286" width="7.73046875" style="190" customWidth="1"/>
    <col min="1287" max="1287" width="2.59765625" style="190" customWidth="1"/>
    <col min="1288" max="1288" width="13.1328125" style="190" bestFit="1" customWidth="1"/>
    <col min="1289" max="1289" width="25.73046875" style="190" bestFit="1" customWidth="1"/>
    <col min="1290" max="1290" width="28" style="190" customWidth="1"/>
    <col min="1291" max="1291" width="2.265625" style="190" customWidth="1"/>
    <col min="1292" max="1535" width="9" style="190"/>
    <col min="1536" max="1537" width="2.265625" style="190" customWidth="1"/>
    <col min="1538" max="1538" width="20.3984375" style="190" bestFit="1" customWidth="1"/>
    <col min="1539" max="1539" width="25.73046875" style="190" bestFit="1" customWidth="1"/>
    <col min="1540" max="1540" width="2.265625" style="190" customWidth="1"/>
    <col min="1541" max="1541" width="5" style="190" customWidth="1"/>
    <col min="1542" max="1542" width="7.73046875" style="190" customWidth="1"/>
    <col min="1543" max="1543" width="2.59765625" style="190" customWidth="1"/>
    <col min="1544" max="1544" width="13.1328125" style="190" bestFit="1" customWidth="1"/>
    <col min="1545" max="1545" width="25.73046875" style="190" bestFit="1" customWidth="1"/>
    <col min="1546" max="1546" width="28" style="190" customWidth="1"/>
    <col min="1547" max="1547" width="2.265625" style="190" customWidth="1"/>
    <col min="1548" max="1791" width="9" style="190"/>
    <col min="1792" max="1793" width="2.265625" style="190" customWidth="1"/>
    <col min="1794" max="1794" width="20.3984375" style="190" bestFit="1" customWidth="1"/>
    <col min="1795" max="1795" width="25.73046875" style="190" bestFit="1" customWidth="1"/>
    <col min="1796" max="1796" width="2.265625" style="190" customWidth="1"/>
    <col min="1797" max="1797" width="5" style="190" customWidth="1"/>
    <col min="1798" max="1798" width="7.73046875" style="190" customWidth="1"/>
    <col min="1799" max="1799" width="2.59765625" style="190" customWidth="1"/>
    <col min="1800" max="1800" width="13.1328125" style="190" bestFit="1" customWidth="1"/>
    <col min="1801" max="1801" width="25.73046875" style="190" bestFit="1" customWidth="1"/>
    <col min="1802" max="1802" width="28" style="190" customWidth="1"/>
    <col min="1803" max="1803" width="2.265625" style="190" customWidth="1"/>
    <col min="1804" max="2047" width="9" style="190"/>
    <col min="2048" max="2049" width="2.265625" style="190" customWidth="1"/>
    <col min="2050" max="2050" width="20.3984375" style="190" bestFit="1" customWidth="1"/>
    <col min="2051" max="2051" width="25.73046875" style="190" bestFit="1" customWidth="1"/>
    <col min="2052" max="2052" width="2.265625" style="190" customWidth="1"/>
    <col min="2053" max="2053" width="5" style="190" customWidth="1"/>
    <col min="2054" max="2054" width="7.73046875" style="190" customWidth="1"/>
    <col min="2055" max="2055" width="2.59765625" style="190" customWidth="1"/>
    <col min="2056" max="2056" width="13.1328125" style="190" bestFit="1" customWidth="1"/>
    <col min="2057" max="2057" width="25.73046875" style="190" bestFit="1" customWidth="1"/>
    <col min="2058" max="2058" width="28" style="190" customWidth="1"/>
    <col min="2059" max="2059" width="2.265625" style="190" customWidth="1"/>
    <col min="2060" max="2303" width="9" style="190"/>
    <col min="2304" max="2305" width="2.265625" style="190" customWidth="1"/>
    <col min="2306" max="2306" width="20.3984375" style="190" bestFit="1" customWidth="1"/>
    <col min="2307" max="2307" width="25.73046875" style="190" bestFit="1" customWidth="1"/>
    <col min="2308" max="2308" width="2.265625" style="190" customWidth="1"/>
    <col min="2309" max="2309" width="5" style="190" customWidth="1"/>
    <col min="2310" max="2310" width="7.73046875" style="190" customWidth="1"/>
    <col min="2311" max="2311" width="2.59765625" style="190" customWidth="1"/>
    <col min="2312" max="2312" width="13.1328125" style="190" bestFit="1" customWidth="1"/>
    <col min="2313" max="2313" width="25.73046875" style="190" bestFit="1" customWidth="1"/>
    <col min="2314" max="2314" width="28" style="190" customWidth="1"/>
    <col min="2315" max="2315" width="2.265625" style="190" customWidth="1"/>
    <col min="2316" max="2559" width="9" style="190"/>
    <col min="2560" max="2561" width="2.265625" style="190" customWidth="1"/>
    <col min="2562" max="2562" width="20.3984375" style="190" bestFit="1" customWidth="1"/>
    <col min="2563" max="2563" width="25.73046875" style="190" bestFit="1" customWidth="1"/>
    <col min="2564" max="2564" width="2.265625" style="190" customWidth="1"/>
    <col min="2565" max="2565" width="5" style="190" customWidth="1"/>
    <col min="2566" max="2566" width="7.73046875" style="190" customWidth="1"/>
    <col min="2567" max="2567" width="2.59765625" style="190" customWidth="1"/>
    <col min="2568" max="2568" width="13.1328125" style="190" bestFit="1" customWidth="1"/>
    <col min="2569" max="2569" width="25.73046875" style="190" bestFit="1" customWidth="1"/>
    <col min="2570" max="2570" width="28" style="190" customWidth="1"/>
    <col min="2571" max="2571" width="2.265625" style="190" customWidth="1"/>
    <col min="2572" max="2815" width="9" style="190"/>
    <col min="2816" max="2817" width="2.265625" style="190" customWidth="1"/>
    <col min="2818" max="2818" width="20.3984375" style="190" bestFit="1" customWidth="1"/>
    <col min="2819" max="2819" width="25.73046875" style="190" bestFit="1" customWidth="1"/>
    <col min="2820" max="2820" width="2.265625" style="190" customWidth="1"/>
    <col min="2821" max="2821" width="5" style="190" customWidth="1"/>
    <col min="2822" max="2822" width="7.73046875" style="190" customWidth="1"/>
    <col min="2823" max="2823" width="2.59765625" style="190" customWidth="1"/>
    <col min="2824" max="2824" width="13.1328125" style="190" bestFit="1" customWidth="1"/>
    <col min="2825" max="2825" width="25.73046875" style="190" bestFit="1" customWidth="1"/>
    <col min="2826" max="2826" width="28" style="190" customWidth="1"/>
    <col min="2827" max="2827" width="2.265625" style="190" customWidth="1"/>
    <col min="2828" max="3071" width="9" style="190"/>
    <col min="3072" max="3073" width="2.265625" style="190" customWidth="1"/>
    <col min="3074" max="3074" width="20.3984375" style="190" bestFit="1" customWidth="1"/>
    <col min="3075" max="3075" width="25.73046875" style="190" bestFit="1" customWidth="1"/>
    <col min="3076" max="3076" width="2.265625" style="190" customWidth="1"/>
    <col min="3077" max="3077" width="5" style="190" customWidth="1"/>
    <col min="3078" max="3078" width="7.73046875" style="190" customWidth="1"/>
    <col min="3079" max="3079" width="2.59765625" style="190" customWidth="1"/>
    <col min="3080" max="3080" width="13.1328125" style="190" bestFit="1" customWidth="1"/>
    <col min="3081" max="3081" width="25.73046875" style="190" bestFit="1" customWidth="1"/>
    <col min="3082" max="3082" width="28" style="190" customWidth="1"/>
    <col min="3083" max="3083" width="2.265625" style="190" customWidth="1"/>
    <col min="3084" max="3327" width="9" style="190"/>
    <col min="3328" max="3329" width="2.265625" style="190" customWidth="1"/>
    <col min="3330" max="3330" width="20.3984375" style="190" bestFit="1" customWidth="1"/>
    <col min="3331" max="3331" width="25.73046875" style="190" bestFit="1" customWidth="1"/>
    <col min="3332" max="3332" width="2.265625" style="190" customWidth="1"/>
    <col min="3333" max="3333" width="5" style="190" customWidth="1"/>
    <col min="3334" max="3334" width="7.73046875" style="190" customWidth="1"/>
    <col min="3335" max="3335" width="2.59765625" style="190" customWidth="1"/>
    <col min="3336" max="3336" width="13.1328125" style="190" bestFit="1" customWidth="1"/>
    <col min="3337" max="3337" width="25.73046875" style="190" bestFit="1" customWidth="1"/>
    <col min="3338" max="3338" width="28" style="190" customWidth="1"/>
    <col min="3339" max="3339" width="2.265625" style="190" customWidth="1"/>
    <col min="3340" max="3583" width="9" style="190"/>
    <col min="3584" max="3585" width="2.265625" style="190" customWidth="1"/>
    <col min="3586" max="3586" width="20.3984375" style="190" bestFit="1" customWidth="1"/>
    <col min="3587" max="3587" width="25.73046875" style="190" bestFit="1" customWidth="1"/>
    <col min="3588" max="3588" width="2.265625" style="190" customWidth="1"/>
    <col min="3589" max="3589" width="5" style="190" customWidth="1"/>
    <col min="3590" max="3590" width="7.73046875" style="190" customWidth="1"/>
    <col min="3591" max="3591" width="2.59765625" style="190" customWidth="1"/>
    <col min="3592" max="3592" width="13.1328125" style="190" bestFit="1" customWidth="1"/>
    <col min="3593" max="3593" width="25.73046875" style="190" bestFit="1" customWidth="1"/>
    <col min="3594" max="3594" width="28" style="190" customWidth="1"/>
    <col min="3595" max="3595" width="2.265625" style="190" customWidth="1"/>
    <col min="3596" max="3839" width="9" style="190"/>
    <col min="3840" max="3841" width="2.265625" style="190" customWidth="1"/>
    <col min="3842" max="3842" width="20.3984375" style="190" bestFit="1" customWidth="1"/>
    <col min="3843" max="3843" width="25.73046875" style="190" bestFit="1" customWidth="1"/>
    <col min="3844" max="3844" width="2.265625" style="190" customWidth="1"/>
    <col min="3845" max="3845" width="5" style="190" customWidth="1"/>
    <col min="3846" max="3846" width="7.73046875" style="190" customWidth="1"/>
    <col min="3847" max="3847" width="2.59765625" style="190" customWidth="1"/>
    <col min="3848" max="3848" width="13.1328125" style="190" bestFit="1" customWidth="1"/>
    <col min="3849" max="3849" width="25.73046875" style="190" bestFit="1" customWidth="1"/>
    <col min="3850" max="3850" width="28" style="190" customWidth="1"/>
    <col min="3851" max="3851" width="2.265625" style="190" customWidth="1"/>
    <col min="3852" max="4095" width="9" style="190"/>
    <col min="4096" max="4097" width="2.265625" style="190" customWidth="1"/>
    <col min="4098" max="4098" width="20.3984375" style="190" bestFit="1" customWidth="1"/>
    <col min="4099" max="4099" width="25.73046875" style="190" bestFit="1" customWidth="1"/>
    <col min="4100" max="4100" width="2.265625" style="190" customWidth="1"/>
    <col min="4101" max="4101" width="5" style="190" customWidth="1"/>
    <col min="4102" max="4102" width="7.73046875" style="190" customWidth="1"/>
    <col min="4103" max="4103" width="2.59765625" style="190" customWidth="1"/>
    <col min="4104" max="4104" width="13.1328125" style="190" bestFit="1" customWidth="1"/>
    <col min="4105" max="4105" width="25.73046875" style="190" bestFit="1" customWidth="1"/>
    <col min="4106" max="4106" width="28" style="190" customWidth="1"/>
    <col min="4107" max="4107" width="2.265625" style="190" customWidth="1"/>
    <col min="4108" max="4351" width="9" style="190"/>
    <col min="4352" max="4353" width="2.265625" style="190" customWidth="1"/>
    <col min="4354" max="4354" width="20.3984375" style="190" bestFit="1" customWidth="1"/>
    <col min="4355" max="4355" width="25.73046875" style="190" bestFit="1" customWidth="1"/>
    <col min="4356" max="4356" width="2.265625" style="190" customWidth="1"/>
    <col min="4357" max="4357" width="5" style="190" customWidth="1"/>
    <col min="4358" max="4358" width="7.73046875" style="190" customWidth="1"/>
    <col min="4359" max="4359" width="2.59765625" style="190" customWidth="1"/>
    <col min="4360" max="4360" width="13.1328125" style="190" bestFit="1" customWidth="1"/>
    <col min="4361" max="4361" width="25.73046875" style="190" bestFit="1" customWidth="1"/>
    <col min="4362" max="4362" width="28" style="190" customWidth="1"/>
    <col min="4363" max="4363" width="2.265625" style="190" customWidth="1"/>
    <col min="4364" max="4607" width="9" style="190"/>
    <col min="4608" max="4609" width="2.265625" style="190" customWidth="1"/>
    <col min="4610" max="4610" width="20.3984375" style="190" bestFit="1" customWidth="1"/>
    <col min="4611" max="4611" width="25.73046875" style="190" bestFit="1" customWidth="1"/>
    <col min="4612" max="4612" width="2.265625" style="190" customWidth="1"/>
    <col min="4613" max="4613" width="5" style="190" customWidth="1"/>
    <col min="4614" max="4614" width="7.73046875" style="190" customWidth="1"/>
    <col min="4615" max="4615" width="2.59765625" style="190" customWidth="1"/>
    <col min="4616" max="4616" width="13.1328125" style="190" bestFit="1" customWidth="1"/>
    <col min="4617" max="4617" width="25.73046875" style="190" bestFit="1" customWidth="1"/>
    <col min="4618" max="4618" width="28" style="190" customWidth="1"/>
    <col min="4619" max="4619" width="2.265625" style="190" customWidth="1"/>
    <col min="4620" max="4863" width="9" style="190"/>
    <col min="4864" max="4865" width="2.265625" style="190" customWidth="1"/>
    <col min="4866" max="4866" width="20.3984375" style="190" bestFit="1" customWidth="1"/>
    <col min="4867" max="4867" width="25.73046875" style="190" bestFit="1" customWidth="1"/>
    <col min="4868" max="4868" width="2.265625" style="190" customWidth="1"/>
    <col min="4869" max="4869" width="5" style="190" customWidth="1"/>
    <col min="4870" max="4870" width="7.73046875" style="190" customWidth="1"/>
    <col min="4871" max="4871" width="2.59765625" style="190" customWidth="1"/>
    <col min="4872" max="4872" width="13.1328125" style="190" bestFit="1" customWidth="1"/>
    <col min="4873" max="4873" width="25.73046875" style="190" bestFit="1" customWidth="1"/>
    <col min="4874" max="4874" width="28" style="190" customWidth="1"/>
    <col min="4875" max="4875" width="2.265625" style="190" customWidth="1"/>
    <col min="4876" max="5119" width="9" style="190"/>
    <col min="5120" max="5121" width="2.265625" style="190" customWidth="1"/>
    <col min="5122" max="5122" width="20.3984375" style="190" bestFit="1" customWidth="1"/>
    <col min="5123" max="5123" width="25.73046875" style="190" bestFit="1" customWidth="1"/>
    <col min="5124" max="5124" width="2.265625" style="190" customWidth="1"/>
    <col min="5125" max="5125" width="5" style="190" customWidth="1"/>
    <col min="5126" max="5126" width="7.73046875" style="190" customWidth="1"/>
    <col min="5127" max="5127" width="2.59765625" style="190" customWidth="1"/>
    <col min="5128" max="5128" width="13.1328125" style="190" bestFit="1" customWidth="1"/>
    <col min="5129" max="5129" width="25.73046875" style="190" bestFit="1" customWidth="1"/>
    <col min="5130" max="5130" width="28" style="190" customWidth="1"/>
    <col min="5131" max="5131" width="2.265625" style="190" customWidth="1"/>
    <col min="5132" max="5375" width="9" style="190"/>
    <col min="5376" max="5377" width="2.265625" style="190" customWidth="1"/>
    <col min="5378" max="5378" width="20.3984375" style="190" bestFit="1" customWidth="1"/>
    <col min="5379" max="5379" width="25.73046875" style="190" bestFit="1" customWidth="1"/>
    <col min="5380" max="5380" width="2.265625" style="190" customWidth="1"/>
    <col min="5381" max="5381" width="5" style="190" customWidth="1"/>
    <col min="5382" max="5382" width="7.73046875" style="190" customWidth="1"/>
    <col min="5383" max="5383" width="2.59765625" style="190" customWidth="1"/>
    <col min="5384" max="5384" width="13.1328125" style="190" bestFit="1" customWidth="1"/>
    <col min="5385" max="5385" width="25.73046875" style="190" bestFit="1" customWidth="1"/>
    <col min="5386" max="5386" width="28" style="190" customWidth="1"/>
    <col min="5387" max="5387" width="2.265625" style="190" customWidth="1"/>
    <col min="5388" max="5631" width="9" style="190"/>
    <col min="5632" max="5633" width="2.265625" style="190" customWidth="1"/>
    <col min="5634" max="5634" width="20.3984375" style="190" bestFit="1" customWidth="1"/>
    <col min="5635" max="5635" width="25.73046875" style="190" bestFit="1" customWidth="1"/>
    <col min="5636" max="5636" width="2.265625" style="190" customWidth="1"/>
    <col min="5637" max="5637" width="5" style="190" customWidth="1"/>
    <col min="5638" max="5638" width="7.73046875" style="190" customWidth="1"/>
    <col min="5639" max="5639" width="2.59765625" style="190" customWidth="1"/>
    <col min="5640" max="5640" width="13.1328125" style="190" bestFit="1" customWidth="1"/>
    <col min="5641" max="5641" width="25.73046875" style="190" bestFit="1" customWidth="1"/>
    <col min="5642" max="5642" width="28" style="190" customWidth="1"/>
    <col min="5643" max="5643" width="2.265625" style="190" customWidth="1"/>
    <col min="5644" max="5887" width="9" style="190"/>
    <col min="5888" max="5889" width="2.265625" style="190" customWidth="1"/>
    <col min="5890" max="5890" width="20.3984375" style="190" bestFit="1" customWidth="1"/>
    <col min="5891" max="5891" width="25.73046875" style="190" bestFit="1" customWidth="1"/>
    <col min="5892" max="5892" width="2.265625" style="190" customWidth="1"/>
    <col min="5893" max="5893" width="5" style="190" customWidth="1"/>
    <col min="5894" max="5894" width="7.73046875" style="190" customWidth="1"/>
    <col min="5895" max="5895" width="2.59765625" style="190" customWidth="1"/>
    <col min="5896" max="5896" width="13.1328125" style="190" bestFit="1" customWidth="1"/>
    <col min="5897" max="5897" width="25.73046875" style="190" bestFit="1" customWidth="1"/>
    <col min="5898" max="5898" width="28" style="190" customWidth="1"/>
    <col min="5899" max="5899" width="2.265625" style="190" customWidth="1"/>
    <col min="5900" max="6143" width="9" style="190"/>
    <col min="6144" max="6145" width="2.265625" style="190" customWidth="1"/>
    <col min="6146" max="6146" width="20.3984375" style="190" bestFit="1" customWidth="1"/>
    <col min="6147" max="6147" width="25.73046875" style="190" bestFit="1" customWidth="1"/>
    <col min="6148" max="6148" width="2.265625" style="190" customWidth="1"/>
    <col min="6149" max="6149" width="5" style="190" customWidth="1"/>
    <col min="6150" max="6150" width="7.73046875" style="190" customWidth="1"/>
    <col min="6151" max="6151" width="2.59765625" style="190" customWidth="1"/>
    <col min="6152" max="6152" width="13.1328125" style="190" bestFit="1" customWidth="1"/>
    <col min="6153" max="6153" width="25.73046875" style="190" bestFit="1" customWidth="1"/>
    <col min="6154" max="6154" width="28" style="190" customWidth="1"/>
    <col min="6155" max="6155" width="2.265625" style="190" customWidth="1"/>
    <col min="6156" max="6399" width="9" style="190"/>
    <col min="6400" max="6401" width="2.265625" style="190" customWidth="1"/>
    <col min="6402" max="6402" width="20.3984375" style="190" bestFit="1" customWidth="1"/>
    <col min="6403" max="6403" width="25.73046875" style="190" bestFit="1" customWidth="1"/>
    <col min="6404" max="6404" width="2.265625" style="190" customWidth="1"/>
    <col min="6405" max="6405" width="5" style="190" customWidth="1"/>
    <col min="6406" max="6406" width="7.73046875" style="190" customWidth="1"/>
    <col min="6407" max="6407" width="2.59765625" style="190" customWidth="1"/>
    <col min="6408" max="6408" width="13.1328125" style="190" bestFit="1" customWidth="1"/>
    <col min="6409" max="6409" width="25.73046875" style="190" bestFit="1" customWidth="1"/>
    <col min="6410" max="6410" width="28" style="190" customWidth="1"/>
    <col min="6411" max="6411" width="2.265625" style="190" customWidth="1"/>
    <col min="6412" max="6655" width="9" style="190"/>
    <col min="6656" max="6657" width="2.265625" style="190" customWidth="1"/>
    <col min="6658" max="6658" width="20.3984375" style="190" bestFit="1" customWidth="1"/>
    <col min="6659" max="6659" width="25.73046875" style="190" bestFit="1" customWidth="1"/>
    <col min="6660" max="6660" width="2.265625" style="190" customWidth="1"/>
    <col min="6661" max="6661" width="5" style="190" customWidth="1"/>
    <col min="6662" max="6662" width="7.73046875" style="190" customWidth="1"/>
    <col min="6663" max="6663" width="2.59765625" style="190" customWidth="1"/>
    <col min="6664" max="6664" width="13.1328125" style="190" bestFit="1" customWidth="1"/>
    <col min="6665" max="6665" width="25.73046875" style="190" bestFit="1" customWidth="1"/>
    <col min="6666" max="6666" width="28" style="190" customWidth="1"/>
    <col min="6667" max="6667" width="2.265625" style="190" customWidth="1"/>
    <col min="6668" max="6911" width="9" style="190"/>
    <col min="6912" max="6913" width="2.265625" style="190" customWidth="1"/>
    <col min="6914" max="6914" width="20.3984375" style="190" bestFit="1" customWidth="1"/>
    <col min="6915" max="6915" width="25.73046875" style="190" bestFit="1" customWidth="1"/>
    <col min="6916" max="6916" width="2.265625" style="190" customWidth="1"/>
    <col min="6917" max="6917" width="5" style="190" customWidth="1"/>
    <col min="6918" max="6918" width="7.73046875" style="190" customWidth="1"/>
    <col min="6919" max="6919" width="2.59765625" style="190" customWidth="1"/>
    <col min="6920" max="6920" width="13.1328125" style="190" bestFit="1" customWidth="1"/>
    <col min="6921" max="6921" width="25.73046875" style="190" bestFit="1" customWidth="1"/>
    <col min="6922" max="6922" width="28" style="190" customWidth="1"/>
    <col min="6923" max="6923" width="2.265625" style="190" customWidth="1"/>
    <col min="6924" max="7167" width="9" style="190"/>
    <col min="7168" max="7169" width="2.265625" style="190" customWidth="1"/>
    <col min="7170" max="7170" width="20.3984375" style="190" bestFit="1" customWidth="1"/>
    <col min="7171" max="7171" width="25.73046875" style="190" bestFit="1" customWidth="1"/>
    <col min="7172" max="7172" width="2.265625" style="190" customWidth="1"/>
    <col min="7173" max="7173" width="5" style="190" customWidth="1"/>
    <col min="7174" max="7174" width="7.73046875" style="190" customWidth="1"/>
    <col min="7175" max="7175" width="2.59765625" style="190" customWidth="1"/>
    <col min="7176" max="7176" width="13.1328125" style="190" bestFit="1" customWidth="1"/>
    <col min="7177" max="7177" width="25.73046875" style="190" bestFit="1" customWidth="1"/>
    <col min="7178" max="7178" width="28" style="190" customWidth="1"/>
    <col min="7179" max="7179" width="2.265625" style="190" customWidth="1"/>
    <col min="7180" max="7423" width="9" style="190"/>
    <col min="7424" max="7425" width="2.265625" style="190" customWidth="1"/>
    <col min="7426" max="7426" width="20.3984375" style="190" bestFit="1" customWidth="1"/>
    <col min="7427" max="7427" width="25.73046875" style="190" bestFit="1" customWidth="1"/>
    <col min="7428" max="7428" width="2.265625" style="190" customWidth="1"/>
    <col min="7429" max="7429" width="5" style="190" customWidth="1"/>
    <col min="7430" max="7430" width="7.73046875" style="190" customWidth="1"/>
    <col min="7431" max="7431" width="2.59765625" style="190" customWidth="1"/>
    <col min="7432" max="7432" width="13.1328125" style="190" bestFit="1" customWidth="1"/>
    <col min="7433" max="7433" width="25.73046875" style="190" bestFit="1" customWidth="1"/>
    <col min="7434" max="7434" width="28" style="190" customWidth="1"/>
    <col min="7435" max="7435" width="2.265625" style="190" customWidth="1"/>
    <col min="7436" max="7679" width="9" style="190"/>
    <col min="7680" max="7681" width="2.265625" style="190" customWidth="1"/>
    <col min="7682" max="7682" width="20.3984375" style="190" bestFit="1" customWidth="1"/>
    <col min="7683" max="7683" width="25.73046875" style="190" bestFit="1" customWidth="1"/>
    <col min="7684" max="7684" width="2.265625" style="190" customWidth="1"/>
    <col min="7685" max="7685" width="5" style="190" customWidth="1"/>
    <col min="7686" max="7686" width="7.73046875" style="190" customWidth="1"/>
    <col min="7687" max="7687" width="2.59765625" style="190" customWidth="1"/>
    <col min="7688" max="7688" width="13.1328125" style="190" bestFit="1" customWidth="1"/>
    <col min="7689" max="7689" width="25.73046875" style="190" bestFit="1" customWidth="1"/>
    <col min="7690" max="7690" width="28" style="190" customWidth="1"/>
    <col min="7691" max="7691" width="2.265625" style="190" customWidth="1"/>
    <col min="7692" max="7935" width="9" style="190"/>
    <col min="7936" max="7937" width="2.265625" style="190" customWidth="1"/>
    <col min="7938" max="7938" width="20.3984375" style="190" bestFit="1" customWidth="1"/>
    <col min="7939" max="7939" width="25.73046875" style="190" bestFit="1" customWidth="1"/>
    <col min="7940" max="7940" width="2.265625" style="190" customWidth="1"/>
    <col min="7941" max="7941" width="5" style="190" customWidth="1"/>
    <col min="7942" max="7942" width="7.73046875" style="190" customWidth="1"/>
    <col min="7943" max="7943" width="2.59765625" style="190" customWidth="1"/>
    <col min="7944" max="7944" width="13.1328125" style="190" bestFit="1" customWidth="1"/>
    <col min="7945" max="7945" width="25.73046875" style="190" bestFit="1" customWidth="1"/>
    <col min="7946" max="7946" width="28" style="190" customWidth="1"/>
    <col min="7947" max="7947" width="2.265625" style="190" customWidth="1"/>
    <col min="7948" max="8191" width="9" style="190"/>
    <col min="8192" max="8193" width="2.265625" style="190" customWidth="1"/>
    <col min="8194" max="8194" width="20.3984375" style="190" bestFit="1" customWidth="1"/>
    <col min="8195" max="8195" width="25.73046875" style="190" bestFit="1" customWidth="1"/>
    <col min="8196" max="8196" width="2.265625" style="190" customWidth="1"/>
    <col min="8197" max="8197" width="5" style="190" customWidth="1"/>
    <col min="8198" max="8198" width="7.73046875" style="190" customWidth="1"/>
    <col min="8199" max="8199" width="2.59765625" style="190" customWidth="1"/>
    <col min="8200" max="8200" width="13.1328125" style="190" bestFit="1" customWidth="1"/>
    <col min="8201" max="8201" width="25.73046875" style="190" bestFit="1" customWidth="1"/>
    <col min="8202" max="8202" width="28" style="190" customWidth="1"/>
    <col min="8203" max="8203" width="2.265625" style="190" customWidth="1"/>
    <col min="8204" max="8447" width="9" style="190"/>
    <col min="8448" max="8449" width="2.265625" style="190" customWidth="1"/>
    <col min="8450" max="8450" width="20.3984375" style="190" bestFit="1" customWidth="1"/>
    <col min="8451" max="8451" width="25.73046875" style="190" bestFit="1" customWidth="1"/>
    <col min="8452" max="8452" width="2.265625" style="190" customWidth="1"/>
    <col min="8453" max="8453" width="5" style="190" customWidth="1"/>
    <col min="8454" max="8454" width="7.73046875" style="190" customWidth="1"/>
    <col min="8455" max="8455" width="2.59765625" style="190" customWidth="1"/>
    <col min="8456" max="8456" width="13.1328125" style="190" bestFit="1" customWidth="1"/>
    <col min="8457" max="8457" width="25.73046875" style="190" bestFit="1" customWidth="1"/>
    <col min="8458" max="8458" width="28" style="190" customWidth="1"/>
    <col min="8459" max="8459" width="2.265625" style="190" customWidth="1"/>
    <col min="8460" max="8703" width="9" style="190"/>
    <col min="8704" max="8705" width="2.265625" style="190" customWidth="1"/>
    <col min="8706" max="8706" width="20.3984375" style="190" bestFit="1" customWidth="1"/>
    <col min="8707" max="8707" width="25.73046875" style="190" bestFit="1" customWidth="1"/>
    <col min="8708" max="8708" width="2.265625" style="190" customWidth="1"/>
    <col min="8709" max="8709" width="5" style="190" customWidth="1"/>
    <col min="8710" max="8710" width="7.73046875" style="190" customWidth="1"/>
    <col min="8711" max="8711" width="2.59765625" style="190" customWidth="1"/>
    <col min="8712" max="8712" width="13.1328125" style="190" bestFit="1" customWidth="1"/>
    <col min="8713" max="8713" width="25.73046875" style="190" bestFit="1" customWidth="1"/>
    <col min="8714" max="8714" width="28" style="190" customWidth="1"/>
    <col min="8715" max="8715" width="2.265625" style="190" customWidth="1"/>
    <col min="8716" max="8959" width="9" style="190"/>
    <col min="8960" max="8961" width="2.265625" style="190" customWidth="1"/>
    <col min="8962" max="8962" width="20.3984375" style="190" bestFit="1" customWidth="1"/>
    <col min="8963" max="8963" width="25.73046875" style="190" bestFit="1" customWidth="1"/>
    <col min="8964" max="8964" width="2.265625" style="190" customWidth="1"/>
    <col min="8965" max="8965" width="5" style="190" customWidth="1"/>
    <col min="8966" max="8966" width="7.73046875" style="190" customWidth="1"/>
    <col min="8967" max="8967" width="2.59765625" style="190" customWidth="1"/>
    <col min="8968" max="8968" width="13.1328125" style="190" bestFit="1" customWidth="1"/>
    <col min="8969" max="8969" width="25.73046875" style="190" bestFit="1" customWidth="1"/>
    <col min="8970" max="8970" width="28" style="190" customWidth="1"/>
    <col min="8971" max="8971" width="2.265625" style="190" customWidth="1"/>
    <col min="8972" max="9215" width="9" style="190"/>
    <col min="9216" max="9217" width="2.265625" style="190" customWidth="1"/>
    <col min="9218" max="9218" width="20.3984375" style="190" bestFit="1" customWidth="1"/>
    <col min="9219" max="9219" width="25.73046875" style="190" bestFit="1" customWidth="1"/>
    <col min="9220" max="9220" width="2.265625" style="190" customWidth="1"/>
    <col min="9221" max="9221" width="5" style="190" customWidth="1"/>
    <col min="9222" max="9222" width="7.73046875" style="190" customWidth="1"/>
    <col min="9223" max="9223" width="2.59765625" style="190" customWidth="1"/>
    <col min="9224" max="9224" width="13.1328125" style="190" bestFit="1" customWidth="1"/>
    <col min="9225" max="9225" width="25.73046875" style="190" bestFit="1" customWidth="1"/>
    <col min="9226" max="9226" width="28" style="190" customWidth="1"/>
    <col min="9227" max="9227" width="2.265625" style="190" customWidth="1"/>
    <col min="9228" max="9471" width="9" style="190"/>
    <col min="9472" max="9473" width="2.265625" style="190" customWidth="1"/>
    <col min="9474" max="9474" width="20.3984375" style="190" bestFit="1" customWidth="1"/>
    <col min="9475" max="9475" width="25.73046875" style="190" bestFit="1" customWidth="1"/>
    <col min="9476" max="9476" width="2.265625" style="190" customWidth="1"/>
    <col min="9477" max="9477" width="5" style="190" customWidth="1"/>
    <col min="9478" max="9478" width="7.73046875" style="190" customWidth="1"/>
    <col min="9479" max="9479" width="2.59765625" style="190" customWidth="1"/>
    <col min="9480" max="9480" width="13.1328125" style="190" bestFit="1" customWidth="1"/>
    <col min="9481" max="9481" width="25.73046875" style="190" bestFit="1" customWidth="1"/>
    <col min="9482" max="9482" width="28" style="190" customWidth="1"/>
    <col min="9483" max="9483" width="2.265625" style="190" customWidth="1"/>
    <col min="9484" max="9727" width="9" style="190"/>
    <col min="9728" max="9729" width="2.265625" style="190" customWidth="1"/>
    <col min="9730" max="9730" width="20.3984375" style="190" bestFit="1" customWidth="1"/>
    <col min="9731" max="9731" width="25.73046875" style="190" bestFit="1" customWidth="1"/>
    <col min="9732" max="9732" width="2.265625" style="190" customWidth="1"/>
    <col min="9733" max="9733" width="5" style="190" customWidth="1"/>
    <col min="9734" max="9734" width="7.73046875" style="190" customWidth="1"/>
    <col min="9735" max="9735" width="2.59765625" style="190" customWidth="1"/>
    <col min="9736" max="9736" width="13.1328125" style="190" bestFit="1" customWidth="1"/>
    <col min="9737" max="9737" width="25.73046875" style="190" bestFit="1" customWidth="1"/>
    <col min="9738" max="9738" width="28" style="190" customWidth="1"/>
    <col min="9739" max="9739" width="2.265625" style="190" customWidth="1"/>
    <col min="9740" max="9983" width="9" style="190"/>
    <col min="9984" max="9985" width="2.265625" style="190" customWidth="1"/>
    <col min="9986" max="9986" width="20.3984375" style="190" bestFit="1" customWidth="1"/>
    <col min="9987" max="9987" width="25.73046875" style="190" bestFit="1" customWidth="1"/>
    <col min="9988" max="9988" width="2.265625" style="190" customWidth="1"/>
    <col min="9989" max="9989" width="5" style="190" customWidth="1"/>
    <col min="9990" max="9990" width="7.73046875" style="190" customWidth="1"/>
    <col min="9991" max="9991" width="2.59765625" style="190" customWidth="1"/>
    <col min="9992" max="9992" width="13.1328125" style="190" bestFit="1" customWidth="1"/>
    <col min="9993" max="9993" width="25.73046875" style="190" bestFit="1" customWidth="1"/>
    <col min="9994" max="9994" width="28" style="190" customWidth="1"/>
    <col min="9995" max="9995" width="2.265625" style="190" customWidth="1"/>
    <col min="9996" max="10239" width="9" style="190"/>
    <col min="10240" max="10241" width="2.265625" style="190" customWidth="1"/>
    <col min="10242" max="10242" width="20.3984375" style="190" bestFit="1" customWidth="1"/>
    <col min="10243" max="10243" width="25.73046875" style="190" bestFit="1" customWidth="1"/>
    <col min="10244" max="10244" width="2.265625" style="190" customWidth="1"/>
    <col min="10245" max="10245" width="5" style="190" customWidth="1"/>
    <col min="10246" max="10246" width="7.73046875" style="190" customWidth="1"/>
    <col min="10247" max="10247" width="2.59765625" style="190" customWidth="1"/>
    <col min="10248" max="10248" width="13.1328125" style="190" bestFit="1" customWidth="1"/>
    <col min="10249" max="10249" width="25.73046875" style="190" bestFit="1" customWidth="1"/>
    <col min="10250" max="10250" width="28" style="190" customWidth="1"/>
    <col min="10251" max="10251" width="2.265625" style="190" customWidth="1"/>
    <col min="10252" max="10495" width="9" style="190"/>
    <col min="10496" max="10497" width="2.265625" style="190" customWidth="1"/>
    <col min="10498" max="10498" width="20.3984375" style="190" bestFit="1" customWidth="1"/>
    <col min="10499" max="10499" width="25.73046875" style="190" bestFit="1" customWidth="1"/>
    <col min="10500" max="10500" width="2.265625" style="190" customWidth="1"/>
    <col min="10501" max="10501" width="5" style="190" customWidth="1"/>
    <col min="10502" max="10502" width="7.73046875" style="190" customWidth="1"/>
    <col min="10503" max="10503" width="2.59765625" style="190" customWidth="1"/>
    <col min="10504" max="10504" width="13.1328125" style="190" bestFit="1" customWidth="1"/>
    <col min="10505" max="10505" width="25.73046875" style="190" bestFit="1" customWidth="1"/>
    <col min="10506" max="10506" width="28" style="190" customWidth="1"/>
    <col min="10507" max="10507" width="2.265625" style="190" customWidth="1"/>
    <col min="10508" max="10751" width="9" style="190"/>
    <col min="10752" max="10753" width="2.265625" style="190" customWidth="1"/>
    <col min="10754" max="10754" width="20.3984375" style="190" bestFit="1" customWidth="1"/>
    <col min="10755" max="10755" width="25.73046875" style="190" bestFit="1" customWidth="1"/>
    <col min="10756" max="10756" width="2.265625" style="190" customWidth="1"/>
    <col min="10757" max="10757" width="5" style="190" customWidth="1"/>
    <col min="10758" max="10758" width="7.73046875" style="190" customWidth="1"/>
    <col min="10759" max="10759" width="2.59765625" style="190" customWidth="1"/>
    <col min="10760" max="10760" width="13.1328125" style="190" bestFit="1" customWidth="1"/>
    <col min="10761" max="10761" width="25.73046875" style="190" bestFit="1" customWidth="1"/>
    <col min="10762" max="10762" width="28" style="190" customWidth="1"/>
    <col min="10763" max="10763" width="2.265625" style="190" customWidth="1"/>
    <col min="10764" max="11007" width="9" style="190"/>
    <col min="11008" max="11009" width="2.265625" style="190" customWidth="1"/>
    <col min="11010" max="11010" width="20.3984375" style="190" bestFit="1" customWidth="1"/>
    <col min="11011" max="11011" width="25.73046875" style="190" bestFit="1" customWidth="1"/>
    <col min="11012" max="11012" width="2.265625" style="190" customWidth="1"/>
    <col min="11013" max="11013" width="5" style="190" customWidth="1"/>
    <col min="11014" max="11014" width="7.73046875" style="190" customWidth="1"/>
    <col min="11015" max="11015" width="2.59765625" style="190" customWidth="1"/>
    <col min="11016" max="11016" width="13.1328125" style="190" bestFit="1" customWidth="1"/>
    <col min="11017" max="11017" width="25.73046875" style="190" bestFit="1" customWidth="1"/>
    <col min="11018" max="11018" width="28" style="190" customWidth="1"/>
    <col min="11019" max="11019" width="2.265625" style="190" customWidth="1"/>
    <col min="11020" max="11263" width="9" style="190"/>
    <col min="11264" max="11265" width="2.265625" style="190" customWidth="1"/>
    <col min="11266" max="11266" width="20.3984375" style="190" bestFit="1" customWidth="1"/>
    <col min="11267" max="11267" width="25.73046875" style="190" bestFit="1" customWidth="1"/>
    <col min="11268" max="11268" width="2.265625" style="190" customWidth="1"/>
    <col min="11269" max="11269" width="5" style="190" customWidth="1"/>
    <col min="11270" max="11270" width="7.73046875" style="190" customWidth="1"/>
    <col min="11271" max="11271" width="2.59765625" style="190" customWidth="1"/>
    <col min="11272" max="11272" width="13.1328125" style="190" bestFit="1" customWidth="1"/>
    <col min="11273" max="11273" width="25.73046875" style="190" bestFit="1" customWidth="1"/>
    <col min="11274" max="11274" width="28" style="190" customWidth="1"/>
    <col min="11275" max="11275" width="2.265625" style="190" customWidth="1"/>
    <col min="11276" max="11519" width="9" style="190"/>
    <col min="11520" max="11521" width="2.265625" style="190" customWidth="1"/>
    <col min="11522" max="11522" width="20.3984375" style="190" bestFit="1" customWidth="1"/>
    <col min="11523" max="11523" width="25.73046875" style="190" bestFit="1" customWidth="1"/>
    <col min="11524" max="11524" width="2.265625" style="190" customWidth="1"/>
    <col min="11525" max="11525" width="5" style="190" customWidth="1"/>
    <col min="11526" max="11526" width="7.73046875" style="190" customWidth="1"/>
    <col min="11527" max="11527" width="2.59765625" style="190" customWidth="1"/>
    <col min="11528" max="11528" width="13.1328125" style="190" bestFit="1" customWidth="1"/>
    <col min="11529" max="11529" width="25.73046875" style="190" bestFit="1" customWidth="1"/>
    <col min="11530" max="11530" width="28" style="190" customWidth="1"/>
    <col min="11531" max="11531" width="2.265625" style="190" customWidth="1"/>
    <col min="11532" max="11775" width="9" style="190"/>
    <col min="11776" max="11777" width="2.265625" style="190" customWidth="1"/>
    <col min="11778" max="11778" width="20.3984375" style="190" bestFit="1" customWidth="1"/>
    <col min="11779" max="11779" width="25.73046875" style="190" bestFit="1" customWidth="1"/>
    <col min="11780" max="11780" width="2.265625" style="190" customWidth="1"/>
    <col min="11781" max="11781" width="5" style="190" customWidth="1"/>
    <col min="11782" max="11782" width="7.73046875" style="190" customWidth="1"/>
    <col min="11783" max="11783" width="2.59765625" style="190" customWidth="1"/>
    <col min="11784" max="11784" width="13.1328125" style="190" bestFit="1" customWidth="1"/>
    <col min="11785" max="11785" width="25.73046875" style="190" bestFit="1" customWidth="1"/>
    <col min="11786" max="11786" width="28" style="190" customWidth="1"/>
    <col min="11787" max="11787" width="2.265625" style="190" customWidth="1"/>
    <col min="11788" max="12031" width="9" style="190"/>
    <col min="12032" max="12033" width="2.265625" style="190" customWidth="1"/>
    <col min="12034" max="12034" width="20.3984375" style="190" bestFit="1" customWidth="1"/>
    <col min="12035" max="12035" width="25.73046875" style="190" bestFit="1" customWidth="1"/>
    <col min="12036" max="12036" width="2.265625" style="190" customWidth="1"/>
    <col min="12037" max="12037" width="5" style="190" customWidth="1"/>
    <col min="12038" max="12038" width="7.73046875" style="190" customWidth="1"/>
    <col min="12039" max="12039" width="2.59765625" style="190" customWidth="1"/>
    <col min="12040" max="12040" width="13.1328125" style="190" bestFit="1" customWidth="1"/>
    <col min="12041" max="12041" width="25.73046875" style="190" bestFit="1" customWidth="1"/>
    <col min="12042" max="12042" width="28" style="190" customWidth="1"/>
    <col min="12043" max="12043" width="2.265625" style="190" customWidth="1"/>
    <col min="12044" max="12287" width="9" style="190"/>
    <col min="12288" max="12289" width="2.265625" style="190" customWidth="1"/>
    <col min="12290" max="12290" width="20.3984375" style="190" bestFit="1" customWidth="1"/>
    <col min="12291" max="12291" width="25.73046875" style="190" bestFit="1" customWidth="1"/>
    <col min="12292" max="12292" width="2.265625" style="190" customWidth="1"/>
    <col min="12293" max="12293" width="5" style="190" customWidth="1"/>
    <col min="12294" max="12294" width="7.73046875" style="190" customWidth="1"/>
    <col min="12295" max="12295" width="2.59765625" style="190" customWidth="1"/>
    <col min="12296" max="12296" width="13.1328125" style="190" bestFit="1" customWidth="1"/>
    <col min="12297" max="12297" width="25.73046875" style="190" bestFit="1" customWidth="1"/>
    <col min="12298" max="12298" width="28" style="190" customWidth="1"/>
    <col min="12299" max="12299" width="2.265625" style="190" customWidth="1"/>
    <col min="12300" max="12543" width="9" style="190"/>
    <col min="12544" max="12545" width="2.265625" style="190" customWidth="1"/>
    <col min="12546" max="12546" width="20.3984375" style="190" bestFit="1" customWidth="1"/>
    <col min="12547" max="12547" width="25.73046875" style="190" bestFit="1" customWidth="1"/>
    <col min="12548" max="12548" width="2.265625" style="190" customWidth="1"/>
    <col min="12549" max="12549" width="5" style="190" customWidth="1"/>
    <col min="12550" max="12550" width="7.73046875" style="190" customWidth="1"/>
    <col min="12551" max="12551" width="2.59765625" style="190" customWidth="1"/>
    <col min="12552" max="12552" width="13.1328125" style="190" bestFit="1" customWidth="1"/>
    <col min="12553" max="12553" width="25.73046875" style="190" bestFit="1" customWidth="1"/>
    <col min="12554" max="12554" width="28" style="190" customWidth="1"/>
    <col min="12555" max="12555" width="2.265625" style="190" customWidth="1"/>
    <col min="12556" max="12799" width="9" style="190"/>
    <col min="12800" max="12801" width="2.265625" style="190" customWidth="1"/>
    <col min="12802" max="12802" width="20.3984375" style="190" bestFit="1" customWidth="1"/>
    <col min="12803" max="12803" width="25.73046875" style="190" bestFit="1" customWidth="1"/>
    <col min="12804" max="12804" width="2.265625" style="190" customWidth="1"/>
    <col min="12805" max="12805" width="5" style="190" customWidth="1"/>
    <col min="12806" max="12806" width="7.73046875" style="190" customWidth="1"/>
    <col min="12807" max="12807" width="2.59765625" style="190" customWidth="1"/>
    <col min="12808" max="12808" width="13.1328125" style="190" bestFit="1" customWidth="1"/>
    <col min="12809" max="12809" width="25.73046875" style="190" bestFit="1" customWidth="1"/>
    <col min="12810" max="12810" width="28" style="190" customWidth="1"/>
    <col min="12811" max="12811" width="2.265625" style="190" customWidth="1"/>
    <col min="12812" max="13055" width="9" style="190"/>
    <col min="13056" max="13057" width="2.265625" style="190" customWidth="1"/>
    <col min="13058" max="13058" width="20.3984375" style="190" bestFit="1" customWidth="1"/>
    <col min="13059" max="13059" width="25.73046875" style="190" bestFit="1" customWidth="1"/>
    <col min="13060" max="13060" width="2.265625" style="190" customWidth="1"/>
    <col min="13061" max="13061" width="5" style="190" customWidth="1"/>
    <col min="13062" max="13062" width="7.73046875" style="190" customWidth="1"/>
    <col min="13063" max="13063" width="2.59765625" style="190" customWidth="1"/>
    <col min="13064" max="13064" width="13.1328125" style="190" bestFit="1" customWidth="1"/>
    <col min="13065" max="13065" width="25.73046875" style="190" bestFit="1" customWidth="1"/>
    <col min="13066" max="13066" width="28" style="190" customWidth="1"/>
    <col min="13067" max="13067" width="2.265625" style="190" customWidth="1"/>
    <col min="13068" max="13311" width="9" style="190"/>
    <col min="13312" max="13313" width="2.265625" style="190" customWidth="1"/>
    <col min="13314" max="13314" width="20.3984375" style="190" bestFit="1" customWidth="1"/>
    <col min="13315" max="13315" width="25.73046875" style="190" bestFit="1" customWidth="1"/>
    <col min="13316" max="13316" width="2.265625" style="190" customWidth="1"/>
    <col min="13317" max="13317" width="5" style="190" customWidth="1"/>
    <col min="13318" max="13318" width="7.73046875" style="190" customWidth="1"/>
    <col min="13319" max="13319" width="2.59765625" style="190" customWidth="1"/>
    <col min="13320" max="13320" width="13.1328125" style="190" bestFit="1" customWidth="1"/>
    <col min="13321" max="13321" width="25.73046875" style="190" bestFit="1" customWidth="1"/>
    <col min="13322" max="13322" width="28" style="190" customWidth="1"/>
    <col min="13323" max="13323" width="2.265625" style="190" customWidth="1"/>
    <col min="13324" max="13567" width="9" style="190"/>
    <col min="13568" max="13569" width="2.265625" style="190" customWidth="1"/>
    <col min="13570" max="13570" width="20.3984375" style="190" bestFit="1" customWidth="1"/>
    <col min="13571" max="13571" width="25.73046875" style="190" bestFit="1" customWidth="1"/>
    <col min="13572" max="13572" width="2.265625" style="190" customWidth="1"/>
    <col min="13573" max="13573" width="5" style="190" customWidth="1"/>
    <col min="13574" max="13574" width="7.73046875" style="190" customWidth="1"/>
    <col min="13575" max="13575" width="2.59765625" style="190" customWidth="1"/>
    <col min="13576" max="13576" width="13.1328125" style="190" bestFit="1" customWidth="1"/>
    <col min="13577" max="13577" width="25.73046875" style="190" bestFit="1" customWidth="1"/>
    <col min="13578" max="13578" width="28" style="190" customWidth="1"/>
    <col min="13579" max="13579" width="2.265625" style="190" customWidth="1"/>
    <col min="13580" max="13823" width="9" style="190"/>
    <col min="13824" max="13825" width="2.265625" style="190" customWidth="1"/>
    <col min="13826" max="13826" width="20.3984375" style="190" bestFit="1" customWidth="1"/>
    <col min="13827" max="13827" width="25.73046875" style="190" bestFit="1" customWidth="1"/>
    <col min="13828" max="13828" width="2.265625" style="190" customWidth="1"/>
    <col min="13829" max="13829" width="5" style="190" customWidth="1"/>
    <col min="13830" max="13830" width="7.73046875" style="190" customWidth="1"/>
    <col min="13831" max="13831" width="2.59765625" style="190" customWidth="1"/>
    <col min="13832" max="13832" width="13.1328125" style="190" bestFit="1" customWidth="1"/>
    <col min="13833" max="13833" width="25.73046875" style="190" bestFit="1" customWidth="1"/>
    <col min="13834" max="13834" width="28" style="190" customWidth="1"/>
    <col min="13835" max="13835" width="2.265625" style="190" customWidth="1"/>
    <col min="13836" max="14079" width="9" style="190"/>
    <col min="14080" max="14081" width="2.265625" style="190" customWidth="1"/>
    <col min="14082" max="14082" width="20.3984375" style="190" bestFit="1" customWidth="1"/>
    <col min="14083" max="14083" width="25.73046875" style="190" bestFit="1" customWidth="1"/>
    <col min="14084" max="14084" width="2.265625" style="190" customWidth="1"/>
    <col min="14085" max="14085" width="5" style="190" customWidth="1"/>
    <col min="14086" max="14086" width="7.73046875" style="190" customWidth="1"/>
    <col min="14087" max="14087" width="2.59765625" style="190" customWidth="1"/>
    <col min="14088" max="14088" width="13.1328125" style="190" bestFit="1" customWidth="1"/>
    <col min="14089" max="14089" width="25.73046875" style="190" bestFit="1" customWidth="1"/>
    <col min="14090" max="14090" width="28" style="190" customWidth="1"/>
    <col min="14091" max="14091" width="2.265625" style="190" customWidth="1"/>
    <col min="14092" max="14335" width="9" style="190"/>
    <col min="14336" max="14337" width="2.265625" style="190" customWidth="1"/>
    <col min="14338" max="14338" width="20.3984375" style="190" bestFit="1" customWidth="1"/>
    <col min="14339" max="14339" width="25.73046875" style="190" bestFit="1" customWidth="1"/>
    <col min="14340" max="14340" width="2.265625" style="190" customWidth="1"/>
    <col min="14341" max="14341" width="5" style="190" customWidth="1"/>
    <col min="14342" max="14342" width="7.73046875" style="190" customWidth="1"/>
    <col min="14343" max="14343" width="2.59765625" style="190" customWidth="1"/>
    <col min="14344" max="14344" width="13.1328125" style="190" bestFit="1" customWidth="1"/>
    <col min="14345" max="14345" width="25.73046875" style="190" bestFit="1" customWidth="1"/>
    <col min="14346" max="14346" width="28" style="190" customWidth="1"/>
    <col min="14347" max="14347" width="2.265625" style="190" customWidth="1"/>
    <col min="14348" max="14591" width="9" style="190"/>
    <col min="14592" max="14593" width="2.265625" style="190" customWidth="1"/>
    <col min="14594" max="14594" width="20.3984375" style="190" bestFit="1" customWidth="1"/>
    <col min="14595" max="14595" width="25.73046875" style="190" bestFit="1" customWidth="1"/>
    <col min="14596" max="14596" width="2.265625" style="190" customWidth="1"/>
    <col min="14597" max="14597" width="5" style="190" customWidth="1"/>
    <col min="14598" max="14598" width="7.73046875" style="190" customWidth="1"/>
    <col min="14599" max="14599" width="2.59765625" style="190" customWidth="1"/>
    <col min="14600" max="14600" width="13.1328125" style="190" bestFit="1" customWidth="1"/>
    <col min="14601" max="14601" width="25.73046875" style="190" bestFit="1" customWidth="1"/>
    <col min="14602" max="14602" width="28" style="190" customWidth="1"/>
    <col min="14603" max="14603" width="2.265625" style="190" customWidth="1"/>
    <col min="14604" max="14847" width="9" style="190"/>
    <col min="14848" max="14849" width="2.265625" style="190" customWidth="1"/>
    <col min="14850" max="14850" width="20.3984375" style="190" bestFit="1" customWidth="1"/>
    <col min="14851" max="14851" width="25.73046875" style="190" bestFit="1" customWidth="1"/>
    <col min="14852" max="14852" width="2.265625" style="190" customWidth="1"/>
    <col min="14853" max="14853" width="5" style="190" customWidth="1"/>
    <col min="14854" max="14854" width="7.73046875" style="190" customWidth="1"/>
    <col min="14855" max="14855" width="2.59765625" style="190" customWidth="1"/>
    <col min="14856" max="14856" width="13.1328125" style="190" bestFit="1" customWidth="1"/>
    <col min="14857" max="14857" width="25.73046875" style="190" bestFit="1" customWidth="1"/>
    <col min="14858" max="14858" width="28" style="190" customWidth="1"/>
    <col min="14859" max="14859" width="2.265625" style="190" customWidth="1"/>
    <col min="14860" max="15103" width="9" style="190"/>
    <col min="15104" max="15105" width="2.265625" style="190" customWidth="1"/>
    <col min="15106" max="15106" width="20.3984375" style="190" bestFit="1" customWidth="1"/>
    <col min="15107" max="15107" width="25.73046875" style="190" bestFit="1" customWidth="1"/>
    <col min="15108" max="15108" width="2.265625" style="190" customWidth="1"/>
    <col min="15109" max="15109" width="5" style="190" customWidth="1"/>
    <col min="15110" max="15110" width="7.73046875" style="190" customWidth="1"/>
    <col min="15111" max="15111" width="2.59765625" style="190" customWidth="1"/>
    <col min="15112" max="15112" width="13.1328125" style="190" bestFit="1" customWidth="1"/>
    <col min="15113" max="15113" width="25.73046875" style="190" bestFit="1" customWidth="1"/>
    <col min="15114" max="15114" width="28" style="190" customWidth="1"/>
    <col min="15115" max="15115" width="2.265625" style="190" customWidth="1"/>
    <col min="15116" max="15359" width="9" style="190"/>
    <col min="15360" max="15361" width="2.265625" style="190" customWidth="1"/>
    <col min="15362" max="15362" width="20.3984375" style="190" bestFit="1" customWidth="1"/>
    <col min="15363" max="15363" width="25.73046875" style="190" bestFit="1" customWidth="1"/>
    <col min="15364" max="15364" width="2.265625" style="190" customWidth="1"/>
    <col min="15365" max="15365" width="5" style="190" customWidth="1"/>
    <col min="15366" max="15366" width="7.73046875" style="190" customWidth="1"/>
    <col min="15367" max="15367" width="2.59765625" style="190" customWidth="1"/>
    <col min="15368" max="15368" width="13.1328125" style="190" bestFit="1" customWidth="1"/>
    <col min="15369" max="15369" width="25.73046875" style="190" bestFit="1" customWidth="1"/>
    <col min="15370" max="15370" width="28" style="190" customWidth="1"/>
    <col min="15371" max="15371" width="2.265625" style="190" customWidth="1"/>
    <col min="15372" max="15615" width="9" style="190"/>
    <col min="15616" max="15617" width="2.265625" style="190" customWidth="1"/>
    <col min="15618" max="15618" width="20.3984375" style="190" bestFit="1" customWidth="1"/>
    <col min="15619" max="15619" width="25.73046875" style="190" bestFit="1" customWidth="1"/>
    <col min="15620" max="15620" width="2.265625" style="190" customWidth="1"/>
    <col min="15621" max="15621" width="5" style="190" customWidth="1"/>
    <col min="15622" max="15622" width="7.73046875" style="190" customWidth="1"/>
    <col min="15623" max="15623" width="2.59765625" style="190" customWidth="1"/>
    <col min="15624" max="15624" width="13.1328125" style="190" bestFit="1" customWidth="1"/>
    <col min="15625" max="15625" width="25.73046875" style="190" bestFit="1" customWidth="1"/>
    <col min="15626" max="15626" width="28" style="190" customWidth="1"/>
    <col min="15627" max="15627" width="2.265625" style="190" customWidth="1"/>
    <col min="15628" max="15871" width="9" style="190"/>
    <col min="15872" max="15873" width="2.265625" style="190" customWidth="1"/>
    <col min="15874" max="15874" width="20.3984375" style="190" bestFit="1" customWidth="1"/>
    <col min="15875" max="15875" width="25.73046875" style="190" bestFit="1" customWidth="1"/>
    <col min="15876" max="15876" width="2.265625" style="190" customWidth="1"/>
    <col min="15877" max="15877" width="5" style="190" customWidth="1"/>
    <col min="15878" max="15878" width="7.73046875" style="190" customWidth="1"/>
    <col min="15879" max="15879" width="2.59765625" style="190" customWidth="1"/>
    <col min="15880" max="15880" width="13.1328125" style="190" bestFit="1" customWidth="1"/>
    <col min="15881" max="15881" width="25.73046875" style="190" bestFit="1" customWidth="1"/>
    <col min="15882" max="15882" width="28" style="190" customWidth="1"/>
    <col min="15883" max="15883" width="2.265625" style="190" customWidth="1"/>
    <col min="15884" max="16127" width="9" style="190"/>
    <col min="16128" max="16129" width="2.265625" style="190" customWidth="1"/>
    <col min="16130" max="16130" width="20.3984375" style="190" bestFit="1" customWidth="1"/>
    <col min="16131" max="16131" width="25.73046875" style="190" bestFit="1" customWidth="1"/>
    <col min="16132" max="16132" width="2.265625" style="190" customWidth="1"/>
    <col min="16133" max="16133" width="5" style="190" customWidth="1"/>
    <col min="16134" max="16134" width="7.73046875" style="190" customWidth="1"/>
    <col min="16135" max="16135" width="2.59765625" style="190" customWidth="1"/>
    <col min="16136" max="16136" width="13.1328125" style="190" bestFit="1" customWidth="1"/>
    <col min="16137" max="16137" width="25.73046875" style="190" bestFit="1" customWidth="1"/>
    <col min="16138" max="16138" width="28" style="190" customWidth="1"/>
    <col min="16139" max="16139" width="2.265625" style="190" customWidth="1"/>
    <col min="16140" max="16384" width="9" style="190"/>
  </cols>
  <sheetData>
    <row r="1" spans="1:11" x14ac:dyDescent="0.5">
      <c r="A1" s="51" t="s">
        <v>185</v>
      </c>
      <c r="B1" s="189"/>
      <c r="E1" s="189"/>
    </row>
    <row r="2" spans="1:11" ht="15" thickBot="1" x14ac:dyDescent="0.55000000000000004">
      <c r="A2" s="51"/>
      <c r="B2" s="189"/>
      <c r="E2" s="189"/>
    </row>
    <row r="3" spans="1:11" ht="15" thickTop="1" x14ac:dyDescent="0.4">
      <c r="A3" s="189"/>
      <c r="B3" s="192"/>
      <c r="C3" s="193"/>
      <c r="D3" s="193"/>
      <c r="E3" s="194"/>
      <c r="G3" s="213"/>
      <c r="H3" s="214"/>
      <c r="I3" s="214"/>
      <c r="J3" s="214"/>
      <c r="K3" s="215"/>
    </row>
    <row r="4" spans="1:11" x14ac:dyDescent="0.4">
      <c r="A4" s="189"/>
      <c r="B4" s="198"/>
      <c r="C4" s="36" t="s">
        <v>751</v>
      </c>
      <c r="D4" s="36" t="s">
        <v>544</v>
      </c>
      <c r="E4" s="199"/>
      <c r="G4" s="216"/>
      <c r="H4" s="36" t="s">
        <v>543</v>
      </c>
      <c r="I4" s="36" t="s">
        <v>544</v>
      </c>
      <c r="J4" s="36" t="s">
        <v>545</v>
      </c>
      <c r="K4" s="217"/>
    </row>
    <row r="5" spans="1:11" x14ac:dyDescent="0.4">
      <c r="B5" s="198"/>
      <c r="C5" s="179" t="s">
        <v>707</v>
      </c>
      <c r="D5" s="179" t="s">
        <v>708</v>
      </c>
      <c r="E5" s="199"/>
      <c r="G5" s="216"/>
      <c r="H5" s="179" t="s">
        <v>709</v>
      </c>
      <c r="I5" s="179" t="s">
        <v>710</v>
      </c>
      <c r="J5" s="179"/>
      <c r="K5" s="217"/>
    </row>
    <row r="6" spans="1:11" x14ac:dyDescent="0.4">
      <c r="B6" s="198"/>
      <c r="C6" s="179" t="s">
        <v>374</v>
      </c>
      <c r="D6" s="179" t="s">
        <v>711</v>
      </c>
      <c r="E6" s="199"/>
      <c r="G6" s="216"/>
      <c r="H6" s="179" t="s">
        <v>374</v>
      </c>
      <c r="I6" s="179" t="s">
        <v>711</v>
      </c>
      <c r="J6" s="179" t="s">
        <v>712</v>
      </c>
      <c r="K6" s="217"/>
    </row>
    <row r="7" spans="1:11" x14ac:dyDescent="0.5">
      <c r="B7" s="198"/>
      <c r="C7" s="179" t="s">
        <v>713</v>
      </c>
      <c r="D7" s="181" t="s">
        <v>714</v>
      </c>
      <c r="E7" s="199"/>
      <c r="G7" s="216"/>
      <c r="H7" s="179" t="s">
        <v>715</v>
      </c>
      <c r="I7" s="181" t="s">
        <v>714</v>
      </c>
      <c r="J7" s="210"/>
      <c r="K7" s="217"/>
    </row>
    <row r="8" spans="1:11" x14ac:dyDescent="0.5">
      <c r="B8" s="198"/>
      <c r="C8" s="179" t="s">
        <v>716</v>
      </c>
      <c r="D8" s="181" t="s">
        <v>717</v>
      </c>
      <c r="E8" s="199"/>
      <c r="G8" s="216"/>
      <c r="H8" s="179" t="s">
        <v>718</v>
      </c>
      <c r="I8" s="181" t="s">
        <v>717</v>
      </c>
      <c r="J8" s="210"/>
      <c r="K8" s="217"/>
    </row>
    <row r="9" spans="1:11" x14ac:dyDescent="0.5">
      <c r="B9" s="198"/>
      <c r="C9" s="179" t="s">
        <v>719</v>
      </c>
      <c r="D9" s="211" t="s">
        <v>720</v>
      </c>
      <c r="E9" s="199"/>
      <c r="G9" s="216"/>
      <c r="H9" s="179" t="s">
        <v>721</v>
      </c>
      <c r="I9" s="211" t="s">
        <v>720</v>
      </c>
      <c r="J9" s="210"/>
      <c r="K9" s="217"/>
    </row>
    <row r="10" spans="1:11" x14ac:dyDescent="0.4">
      <c r="B10" s="198"/>
      <c r="C10" s="179" t="s">
        <v>287</v>
      </c>
      <c r="D10" s="187">
        <v>41384</v>
      </c>
      <c r="E10" s="199"/>
      <c r="G10" s="216"/>
      <c r="H10" s="179" t="s">
        <v>722</v>
      </c>
      <c r="I10" s="212">
        <f>5000*1000*9.34</f>
        <v>46700000</v>
      </c>
      <c r="J10" s="179" t="s">
        <v>723</v>
      </c>
      <c r="K10" s="217"/>
    </row>
    <row r="11" spans="1:11" x14ac:dyDescent="0.4">
      <c r="B11" s="198"/>
      <c r="C11" s="39" t="s">
        <v>724</v>
      </c>
      <c r="D11" s="186" t="s">
        <v>725</v>
      </c>
      <c r="E11" s="199"/>
      <c r="G11" s="216"/>
      <c r="H11" s="39" t="s">
        <v>726</v>
      </c>
      <c r="I11" s="186" t="s">
        <v>727</v>
      </c>
      <c r="J11" s="179"/>
      <c r="K11" s="217"/>
    </row>
    <row r="12" spans="1:11" x14ac:dyDescent="0.4">
      <c r="B12" s="198"/>
      <c r="E12" s="199"/>
      <c r="G12" s="216"/>
      <c r="H12" s="179" t="s">
        <v>728</v>
      </c>
      <c r="I12" s="179" t="s">
        <v>729</v>
      </c>
      <c r="J12" s="179" t="s">
        <v>730</v>
      </c>
      <c r="K12" s="217"/>
    </row>
    <row r="13" spans="1:11" ht="15" thickBot="1" x14ac:dyDescent="0.45">
      <c r="B13" s="206"/>
      <c r="C13" s="207"/>
      <c r="D13" s="207"/>
      <c r="E13" s="208"/>
      <c r="G13" s="218"/>
      <c r="H13" s="219"/>
      <c r="I13" s="219"/>
      <c r="J13" s="219"/>
      <c r="K13" s="220"/>
    </row>
    <row r="14" spans="1:11" ht="15.4" thickTop="1" thickBot="1" x14ac:dyDescent="0.45"/>
    <row r="15" spans="1:11" ht="15" thickBot="1" x14ac:dyDescent="0.45">
      <c r="B15" s="63"/>
      <c r="C15" s="178" t="s">
        <v>731</v>
      </c>
    </row>
    <row r="16" spans="1:11" ht="3" customHeight="1" thickBot="1" x14ac:dyDescent="0.45">
      <c r="B16" s="54"/>
      <c r="C16" s="178"/>
    </row>
    <row r="17" spans="2:3" ht="15" thickBot="1" x14ac:dyDescent="0.45">
      <c r="B17" s="64"/>
      <c r="C17" s="178" t="s">
        <v>732</v>
      </c>
    </row>
    <row r="18" spans="2:3" ht="3" customHeight="1" thickBot="1" x14ac:dyDescent="0.45">
      <c r="B18" s="78"/>
    </row>
    <row r="19" spans="2:3" ht="15" thickBot="1" x14ac:dyDescent="0.45">
      <c r="B19" s="79"/>
      <c r="C19" s="178" t="s">
        <v>733</v>
      </c>
    </row>
  </sheetData>
  <phoneticPr fontId="4" type="noConversion"/>
  <hyperlinks>
    <hyperlink ref="A1" location="拆分!A1" display="back"/>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ColWidth="9" defaultRowHeight="14.65" x14ac:dyDescent="0.4"/>
  <cols>
    <col min="1" max="1" width="4.33203125" style="190" bestFit="1" customWidth="1"/>
    <col min="2" max="2" width="2.265625" style="190" customWidth="1"/>
    <col min="3" max="3" width="21.53125" style="190" bestFit="1" customWidth="1"/>
    <col min="4" max="4" width="29.46484375" style="190" bestFit="1" customWidth="1"/>
    <col min="5" max="7" width="2.1328125" style="190" customWidth="1"/>
    <col min="8" max="8" width="21.53125" style="190" bestFit="1" customWidth="1"/>
    <col min="9" max="9" width="29.46484375" style="190" bestFit="1" customWidth="1"/>
    <col min="10" max="10" width="27.265625" style="190" bestFit="1" customWidth="1"/>
    <col min="11" max="11" width="2.265625" style="190" customWidth="1"/>
    <col min="12" max="253" width="9" style="190"/>
    <col min="254" max="255" width="2.265625" style="190" customWidth="1"/>
    <col min="256" max="256" width="20.3984375" style="190" bestFit="1" customWidth="1"/>
    <col min="257" max="257" width="20.3984375" style="190" customWidth="1"/>
    <col min="258" max="258" width="25.73046875" style="190" bestFit="1" customWidth="1"/>
    <col min="259" max="259" width="3" style="190" customWidth="1"/>
    <col min="260" max="260" width="2.265625" style="190" customWidth="1"/>
    <col min="261" max="261" width="5" style="190" customWidth="1"/>
    <col min="262" max="262" width="7.73046875" style="190" customWidth="1"/>
    <col min="263" max="263" width="4.1328125" style="190" customWidth="1"/>
    <col min="264" max="264" width="20.3984375" style="190" bestFit="1" customWidth="1"/>
    <col min="265" max="265" width="23.3984375" style="190" customWidth="1"/>
    <col min="266" max="266" width="28" style="190" customWidth="1"/>
    <col min="267" max="267" width="2.265625" style="190" customWidth="1"/>
    <col min="268" max="509" width="9" style="190"/>
    <col min="510" max="511" width="2.265625" style="190" customWidth="1"/>
    <col min="512" max="512" width="20.3984375" style="190" bestFit="1" customWidth="1"/>
    <col min="513" max="513" width="20.3984375" style="190" customWidth="1"/>
    <col min="514" max="514" width="25.73046875" style="190" bestFit="1" customWidth="1"/>
    <col min="515" max="515" width="3" style="190" customWidth="1"/>
    <col min="516" max="516" width="2.265625" style="190" customWidth="1"/>
    <col min="517" max="517" width="5" style="190" customWidth="1"/>
    <col min="518" max="518" width="7.73046875" style="190" customWidth="1"/>
    <col min="519" max="519" width="4.1328125" style="190" customWidth="1"/>
    <col min="520" max="520" width="20.3984375" style="190" bestFit="1" customWidth="1"/>
    <col min="521" max="521" width="23.3984375" style="190" customWidth="1"/>
    <col min="522" max="522" width="28" style="190" customWidth="1"/>
    <col min="523" max="523" width="2.265625" style="190" customWidth="1"/>
    <col min="524" max="765" width="9" style="190"/>
    <col min="766" max="767" width="2.265625" style="190" customWidth="1"/>
    <col min="768" max="768" width="20.3984375" style="190" bestFit="1" customWidth="1"/>
    <col min="769" max="769" width="20.3984375" style="190" customWidth="1"/>
    <col min="770" max="770" width="25.73046875" style="190" bestFit="1" customWidth="1"/>
    <col min="771" max="771" width="3" style="190" customWidth="1"/>
    <col min="772" max="772" width="2.265625" style="190" customWidth="1"/>
    <col min="773" max="773" width="5" style="190" customWidth="1"/>
    <col min="774" max="774" width="7.73046875" style="190" customWidth="1"/>
    <col min="775" max="775" width="4.1328125" style="190" customWidth="1"/>
    <col min="776" max="776" width="20.3984375" style="190" bestFit="1" customWidth="1"/>
    <col min="777" max="777" width="23.3984375" style="190" customWidth="1"/>
    <col min="778" max="778" width="28" style="190" customWidth="1"/>
    <col min="779" max="779" width="2.265625" style="190" customWidth="1"/>
    <col min="780" max="1021" width="9" style="190"/>
    <col min="1022" max="1023" width="2.265625" style="190" customWidth="1"/>
    <col min="1024" max="1024" width="20.3984375" style="190" bestFit="1" customWidth="1"/>
    <col min="1025" max="1025" width="20.3984375" style="190" customWidth="1"/>
    <col min="1026" max="1026" width="25.73046875" style="190" bestFit="1" customWidth="1"/>
    <col min="1027" max="1027" width="3" style="190" customWidth="1"/>
    <col min="1028" max="1028" width="2.265625" style="190" customWidth="1"/>
    <col min="1029" max="1029" width="5" style="190" customWidth="1"/>
    <col min="1030" max="1030" width="7.73046875" style="190" customWidth="1"/>
    <col min="1031" max="1031" width="4.1328125" style="190" customWidth="1"/>
    <col min="1032" max="1032" width="20.3984375" style="190" bestFit="1" customWidth="1"/>
    <col min="1033" max="1033" width="23.3984375" style="190" customWidth="1"/>
    <col min="1034" max="1034" width="28" style="190" customWidth="1"/>
    <col min="1035" max="1035" width="2.265625" style="190" customWidth="1"/>
    <col min="1036" max="1277" width="9" style="190"/>
    <col min="1278" max="1279" width="2.265625" style="190" customWidth="1"/>
    <col min="1280" max="1280" width="20.3984375" style="190" bestFit="1" customWidth="1"/>
    <col min="1281" max="1281" width="20.3984375" style="190" customWidth="1"/>
    <col min="1282" max="1282" width="25.73046875" style="190" bestFit="1" customWidth="1"/>
    <col min="1283" max="1283" width="3" style="190" customWidth="1"/>
    <col min="1284" max="1284" width="2.265625" style="190" customWidth="1"/>
    <col min="1285" max="1285" width="5" style="190" customWidth="1"/>
    <col min="1286" max="1286" width="7.73046875" style="190" customWidth="1"/>
    <col min="1287" max="1287" width="4.1328125" style="190" customWidth="1"/>
    <col min="1288" max="1288" width="20.3984375" style="190" bestFit="1" customWidth="1"/>
    <col min="1289" max="1289" width="23.3984375" style="190" customWidth="1"/>
    <col min="1290" max="1290" width="28" style="190" customWidth="1"/>
    <col min="1291" max="1291" width="2.265625" style="190" customWidth="1"/>
    <col min="1292" max="1533" width="9" style="190"/>
    <col min="1534" max="1535" width="2.265625" style="190" customWidth="1"/>
    <col min="1536" max="1536" width="20.3984375" style="190" bestFit="1" customWidth="1"/>
    <col min="1537" max="1537" width="20.3984375" style="190" customWidth="1"/>
    <col min="1538" max="1538" width="25.73046875" style="190" bestFit="1" customWidth="1"/>
    <col min="1539" max="1539" width="3" style="190" customWidth="1"/>
    <col min="1540" max="1540" width="2.265625" style="190" customWidth="1"/>
    <col min="1541" max="1541" width="5" style="190" customWidth="1"/>
    <col min="1542" max="1542" width="7.73046875" style="190" customWidth="1"/>
    <col min="1543" max="1543" width="4.1328125" style="190" customWidth="1"/>
    <col min="1544" max="1544" width="20.3984375" style="190" bestFit="1" customWidth="1"/>
    <col min="1545" max="1545" width="23.3984375" style="190" customWidth="1"/>
    <col min="1546" max="1546" width="28" style="190" customWidth="1"/>
    <col min="1547" max="1547" width="2.265625" style="190" customWidth="1"/>
    <col min="1548" max="1789" width="9" style="190"/>
    <col min="1790" max="1791" width="2.265625" style="190" customWidth="1"/>
    <col min="1792" max="1792" width="20.3984375" style="190" bestFit="1" customWidth="1"/>
    <col min="1793" max="1793" width="20.3984375" style="190" customWidth="1"/>
    <col min="1794" max="1794" width="25.73046875" style="190" bestFit="1" customWidth="1"/>
    <col min="1795" max="1795" width="3" style="190" customWidth="1"/>
    <col min="1796" max="1796" width="2.265625" style="190" customWidth="1"/>
    <col min="1797" max="1797" width="5" style="190" customWidth="1"/>
    <col min="1798" max="1798" width="7.73046875" style="190" customWidth="1"/>
    <col min="1799" max="1799" width="4.1328125" style="190" customWidth="1"/>
    <col min="1800" max="1800" width="20.3984375" style="190" bestFit="1" customWidth="1"/>
    <col min="1801" max="1801" width="23.3984375" style="190" customWidth="1"/>
    <col min="1802" max="1802" width="28" style="190" customWidth="1"/>
    <col min="1803" max="1803" width="2.265625" style="190" customWidth="1"/>
    <col min="1804" max="2045" width="9" style="190"/>
    <col min="2046" max="2047" width="2.265625" style="190" customWidth="1"/>
    <col min="2048" max="2048" width="20.3984375" style="190" bestFit="1" customWidth="1"/>
    <col min="2049" max="2049" width="20.3984375" style="190" customWidth="1"/>
    <col min="2050" max="2050" width="25.73046875" style="190" bestFit="1" customWidth="1"/>
    <col min="2051" max="2051" width="3" style="190" customWidth="1"/>
    <col min="2052" max="2052" width="2.265625" style="190" customWidth="1"/>
    <col min="2053" max="2053" width="5" style="190" customWidth="1"/>
    <col min="2054" max="2054" width="7.73046875" style="190" customWidth="1"/>
    <col min="2055" max="2055" width="4.1328125" style="190" customWidth="1"/>
    <col min="2056" max="2056" width="20.3984375" style="190" bestFit="1" customWidth="1"/>
    <col min="2057" max="2057" width="23.3984375" style="190" customWidth="1"/>
    <col min="2058" max="2058" width="28" style="190" customWidth="1"/>
    <col min="2059" max="2059" width="2.265625" style="190" customWidth="1"/>
    <col min="2060" max="2301" width="9" style="190"/>
    <col min="2302" max="2303" width="2.265625" style="190" customWidth="1"/>
    <col min="2304" max="2304" width="20.3984375" style="190" bestFit="1" customWidth="1"/>
    <col min="2305" max="2305" width="20.3984375" style="190" customWidth="1"/>
    <col min="2306" max="2306" width="25.73046875" style="190" bestFit="1" customWidth="1"/>
    <col min="2307" max="2307" width="3" style="190" customWidth="1"/>
    <col min="2308" max="2308" width="2.265625" style="190" customWidth="1"/>
    <col min="2309" max="2309" width="5" style="190" customWidth="1"/>
    <col min="2310" max="2310" width="7.73046875" style="190" customWidth="1"/>
    <col min="2311" max="2311" width="4.1328125" style="190" customWidth="1"/>
    <col min="2312" max="2312" width="20.3984375" style="190" bestFit="1" customWidth="1"/>
    <col min="2313" max="2313" width="23.3984375" style="190" customWidth="1"/>
    <col min="2314" max="2314" width="28" style="190" customWidth="1"/>
    <col min="2315" max="2315" width="2.265625" style="190" customWidth="1"/>
    <col min="2316" max="2557" width="9" style="190"/>
    <col min="2558" max="2559" width="2.265625" style="190" customWidth="1"/>
    <col min="2560" max="2560" width="20.3984375" style="190" bestFit="1" customWidth="1"/>
    <col min="2561" max="2561" width="20.3984375" style="190" customWidth="1"/>
    <col min="2562" max="2562" width="25.73046875" style="190" bestFit="1" customWidth="1"/>
    <col min="2563" max="2563" width="3" style="190" customWidth="1"/>
    <col min="2564" max="2564" width="2.265625" style="190" customWidth="1"/>
    <col min="2565" max="2565" width="5" style="190" customWidth="1"/>
    <col min="2566" max="2566" width="7.73046875" style="190" customWidth="1"/>
    <col min="2567" max="2567" width="4.1328125" style="190" customWidth="1"/>
    <col min="2568" max="2568" width="20.3984375" style="190" bestFit="1" customWidth="1"/>
    <col min="2569" max="2569" width="23.3984375" style="190" customWidth="1"/>
    <col min="2570" max="2570" width="28" style="190" customWidth="1"/>
    <col min="2571" max="2571" width="2.265625" style="190" customWidth="1"/>
    <col min="2572" max="2813" width="9" style="190"/>
    <col min="2814" max="2815" width="2.265625" style="190" customWidth="1"/>
    <col min="2816" max="2816" width="20.3984375" style="190" bestFit="1" customWidth="1"/>
    <col min="2817" max="2817" width="20.3984375" style="190" customWidth="1"/>
    <col min="2818" max="2818" width="25.73046875" style="190" bestFit="1" customWidth="1"/>
    <col min="2819" max="2819" width="3" style="190" customWidth="1"/>
    <col min="2820" max="2820" width="2.265625" style="190" customWidth="1"/>
    <col min="2821" max="2821" width="5" style="190" customWidth="1"/>
    <col min="2822" max="2822" width="7.73046875" style="190" customWidth="1"/>
    <col min="2823" max="2823" width="4.1328125" style="190" customWidth="1"/>
    <col min="2824" max="2824" width="20.3984375" style="190" bestFit="1" customWidth="1"/>
    <col min="2825" max="2825" width="23.3984375" style="190" customWidth="1"/>
    <col min="2826" max="2826" width="28" style="190" customWidth="1"/>
    <col min="2827" max="2827" width="2.265625" style="190" customWidth="1"/>
    <col min="2828" max="3069" width="9" style="190"/>
    <col min="3070" max="3071" width="2.265625" style="190" customWidth="1"/>
    <col min="3072" max="3072" width="20.3984375" style="190" bestFit="1" customWidth="1"/>
    <col min="3073" max="3073" width="20.3984375" style="190" customWidth="1"/>
    <col min="3074" max="3074" width="25.73046875" style="190" bestFit="1" customWidth="1"/>
    <col min="3075" max="3075" width="3" style="190" customWidth="1"/>
    <col min="3076" max="3076" width="2.265625" style="190" customWidth="1"/>
    <col min="3077" max="3077" width="5" style="190" customWidth="1"/>
    <col min="3078" max="3078" width="7.73046875" style="190" customWidth="1"/>
    <col min="3079" max="3079" width="4.1328125" style="190" customWidth="1"/>
    <col min="3080" max="3080" width="20.3984375" style="190" bestFit="1" customWidth="1"/>
    <col min="3081" max="3081" width="23.3984375" style="190" customWidth="1"/>
    <col min="3082" max="3082" width="28" style="190" customWidth="1"/>
    <col min="3083" max="3083" width="2.265625" style="190" customWidth="1"/>
    <col min="3084" max="3325" width="9" style="190"/>
    <col min="3326" max="3327" width="2.265625" style="190" customWidth="1"/>
    <col min="3328" max="3328" width="20.3984375" style="190" bestFit="1" customWidth="1"/>
    <col min="3329" max="3329" width="20.3984375" style="190" customWidth="1"/>
    <col min="3330" max="3330" width="25.73046875" style="190" bestFit="1" customWidth="1"/>
    <col min="3331" max="3331" width="3" style="190" customWidth="1"/>
    <col min="3332" max="3332" width="2.265625" style="190" customWidth="1"/>
    <col min="3333" max="3333" width="5" style="190" customWidth="1"/>
    <col min="3334" max="3334" width="7.73046875" style="190" customWidth="1"/>
    <col min="3335" max="3335" width="4.1328125" style="190" customWidth="1"/>
    <col min="3336" max="3336" width="20.3984375" style="190" bestFit="1" customWidth="1"/>
    <col min="3337" max="3337" width="23.3984375" style="190" customWidth="1"/>
    <col min="3338" max="3338" width="28" style="190" customWidth="1"/>
    <col min="3339" max="3339" width="2.265625" style="190" customWidth="1"/>
    <col min="3340" max="3581" width="9" style="190"/>
    <col min="3582" max="3583" width="2.265625" style="190" customWidth="1"/>
    <col min="3584" max="3584" width="20.3984375" style="190" bestFit="1" customWidth="1"/>
    <col min="3585" max="3585" width="20.3984375" style="190" customWidth="1"/>
    <col min="3586" max="3586" width="25.73046875" style="190" bestFit="1" customWidth="1"/>
    <col min="3587" max="3587" width="3" style="190" customWidth="1"/>
    <col min="3588" max="3588" width="2.265625" style="190" customWidth="1"/>
    <col min="3589" max="3589" width="5" style="190" customWidth="1"/>
    <col min="3590" max="3590" width="7.73046875" style="190" customWidth="1"/>
    <col min="3591" max="3591" width="4.1328125" style="190" customWidth="1"/>
    <col min="3592" max="3592" width="20.3984375" style="190" bestFit="1" customWidth="1"/>
    <col min="3593" max="3593" width="23.3984375" style="190" customWidth="1"/>
    <col min="3594" max="3594" width="28" style="190" customWidth="1"/>
    <col min="3595" max="3595" width="2.265625" style="190" customWidth="1"/>
    <col min="3596" max="3837" width="9" style="190"/>
    <col min="3838" max="3839" width="2.265625" style="190" customWidth="1"/>
    <col min="3840" max="3840" width="20.3984375" style="190" bestFit="1" customWidth="1"/>
    <col min="3841" max="3841" width="20.3984375" style="190" customWidth="1"/>
    <col min="3842" max="3842" width="25.73046875" style="190" bestFit="1" customWidth="1"/>
    <col min="3843" max="3843" width="3" style="190" customWidth="1"/>
    <col min="3844" max="3844" width="2.265625" style="190" customWidth="1"/>
    <col min="3845" max="3845" width="5" style="190" customWidth="1"/>
    <col min="3846" max="3846" width="7.73046875" style="190" customWidth="1"/>
    <col min="3847" max="3847" width="4.1328125" style="190" customWidth="1"/>
    <col min="3848" max="3848" width="20.3984375" style="190" bestFit="1" customWidth="1"/>
    <col min="3849" max="3849" width="23.3984375" style="190" customWidth="1"/>
    <col min="3850" max="3850" width="28" style="190" customWidth="1"/>
    <col min="3851" max="3851" width="2.265625" style="190" customWidth="1"/>
    <col min="3852" max="4093" width="9" style="190"/>
    <col min="4094" max="4095" width="2.265625" style="190" customWidth="1"/>
    <col min="4096" max="4096" width="20.3984375" style="190" bestFit="1" customWidth="1"/>
    <col min="4097" max="4097" width="20.3984375" style="190" customWidth="1"/>
    <col min="4098" max="4098" width="25.73046875" style="190" bestFit="1" customWidth="1"/>
    <col min="4099" max="4099" width="3" style="190" customWidth="1"/>
    <col min="4100" max="4100" width="2.265625" style="190" customWidth="1"/>
    <col min="4101" max="4101" width="5" style="190" customWidth="1"/>
    <col min="4102" max="4102" width="7.73046875" style="190" customWidth="1"/>
    <col min="4103" max="4103" width="4.1328125" style="190" customWidth="1"/>
    <col min="4104" max="4104" width="20.3984375" style="190" bestFit="1" customWidth="1"/>
    <col min="4105" max="4105" width="23.3984375" style="190" customWidth="1"/>
    <col min="4106" max="4106" width="28" style="190" customWidth="1"/>
    <col min="4107" max="4107" width="2.265625" style="190" customWidth="1"/>
    <col min="4108" max="4349" width="9" style="190"/>
    <col min="4350" max="4351" width="2.265625" style="190" customWidth="1"/>
    <col min="4352" max="4352" width="20.3984375" style="190" bestFit="1" customWidth="1"/>
    <col min="4353" max="4353" width="20.3984375" style="190" customWidth="1"/>
    <col min="4354" max="4354" width="25.73046875" style="190" bestFit="1" customWidth="1"/>
    <col min="4355" max="4355" width="3" style="190" customWidth="1"/>
    <col min="4356" max="4356" width="2.265625" style="190" customWidth="1"/>
    <col min="4357" max="4357" width="5" style="190" customWidth="1"/>
    <col min="4358" max="4358" width="7.73046875" style="190" customWidth="1"/>
    <col min="4359" max="4359" width="4.1328125" style="190" customWidth="1"/>
    <col min="4360" max="4360" width="20.3984375" style="190" bestFit="1" customWidth="1"/>
    <col min="4361" max="4361" width="23.3984375" style="190" customWidth="1"/>
    <col min="4362" max="4362" width="28" style="190" customWidth="1"/>
    <col min="4363" max="4363" width="2.265625" style="190" customWidth="1"/>
    <col min="4364" max="4605" width="9" style="190"/>
    <col min="4606" max="4607" width="2.265625" style="190" customWidth="1"/>
    <col min="4608" max="4608" width="20.3984375" style="190" bestFit="1" customWidth="1"/>
    <col min="4609" max="4609" width="20.3984375" style="190" customWidth="1"/>
    <col min="4610" max="4610" width="25.73046875" style="190" bestFit="1" customWidth="1"/>
    <col min="4611" max="4611" width="3" style="190" customWidth="1"/>
    <col min="4612" max="4612" width="2.265625" style="190" customWidth="1"/>
    <col min="4613" max="4613" width="5" style="190" customWidth="1"/>
    <col min="4614" max="4614" width="7.73046875" style="190" customWidth="1"/>
    <col min="4615" max="4615" width="4.1328125" style="190" customWidth="1"/>
    <col min="4616" max="4616" width="20.3984375" style="190" bestFit="1" customWidth="1"/>
    <col min="4617" max="4617" width="23.3984375" style="190" customWidth="1"/>
    <col min="4618" max="4618" width="28" style="190" customWidth="1"/>
    <col min="4619" max="4619" width="2.265625" style="190" customWidth="1"/>
    <col min="4620" max="4861" width="9" style="190"/>
    <col min="4862" max="4863" width="2.265625" style="190" customWidth="1"/>
    <col min="4864" max="4864" width="20.3984375" style="190" bestFit="1" customWidth="1"/>
    <col min="4865" max="4865" width="20.3984375" style="190" customWidth="1"/>
    <col min="4866" max="4866" width="25.73046875" style="190" bestFit="1" customWidth="1"/>
    <col min="4867" max="4867" width="3" style="190" customWidth="1"/>
    <col min="4868" max="4868" width="2.265625" style="190" customWidth="1"/>
    <col min="4869" max="4869" width="5" style="190" customWidth="1"/>
    <col min="4870" max="4870" width="7.73046875" style="190" customWidth="1"/>
    <col min="4871" max="4871" width="4.1328125" style="190" customWidth="1"/>
    <col min="4872" max="4872" width="20.3984375" style="190" bestFit="1" customWidth="1"/>
    <col min="4873" max="4873" width="23.3984375" style="190" customWidth="1"/>
    <col min="4874" max="4874" width="28" style="190" customWidth="1"/>
    <col min="4875" max="4875" width="2.265625" style="190" customWidth="1"/>
    <col min="4876" max="5117" width="9" style="190"/>
    <col min="5118" max="5119" width="2.265625" style="190" customWidth="1"/>
    <col min="5120" max="5120" width="20.3984375" style="190" bestFit="1" customWidth="1"/>
    <col min="5121" max="5121" width="20.3984375" style="190" customWidth="1"/>
    <col min="5122" max="5122" width="25.73046875" style="190" bestFit="1" customWidth="1"/>
    <col min="5123" max="5123" width="3" style="190" customWidth="1"/>
    <col min="5124" max="5124" width="2.265625" style="190" customWidth="1"/>
    <col min="5125" max="5125" width="5" style="190" customWidth="1"/>
    <col min="5126" max="5126" width="7.73046875" style="190" customWidth="1"/>
    <col min="5127" max="5127" width="4.1328125" style="190" customWidth="1"/>
    <col min="5128" max="5128" width="20.3984375" style="190" bestFit="1" customWidth="1"/>
    <col min="5129" max="5129" width="23.3984375" style="190" customWidth="1"/>
    <col min="5130" max="5130" width="28" style="190" customWidth="1"/>
    <col min="5131" max="5131" width="2.265625" style="190" customWidth="1"/>
    <col min="5132" max="5373" width="9" style="190"/>
    <col min="5374" max="5375" width="2.265625" style="190" customWidth="1"/>
    <col min="5376" max="5376" width="20.3984375" style="190" bestFit="1" customWidth="1"/>
    <col min="5377" max="5377" width="20.3984375" style="190" customWidth="1"/>
    <col min="5378" max="5378" width="25.73046875" style="190" bestFit="1" customWidth="1"/>
    <col min="5379" max="5379" width="3" style="190" customWidth="1"/>
    <col min="5380" max="5380" width="2.265625" style="190" customWidth="1"/>
    <col min="5381" max="5381" width="5" style="190" customWidth="1"/>
    <col min="5382" max="5382" width="7.73046875" style="190" customWidth="1"/>
    <col min="5383" max="5383" width="4.1328125" style="190" customWidth="1"/>
    <col min="5384" max="5384" width="20.3984375" style="190" bestFit="1" customWidth="1"/>
    <col min="5385" max="5385" width="23.3984375" style="190" customWidth="1"/>
    <col min="5386" max="5386" width="28" style="190" customWidth="1"/>
    <col min="5387" max="5387" width="2.265625" style="190" customWidth="1"/>
    <col min="5388" max="5629" width="9" style="190"/>
    <col min="5630" max="5631" width="2.265625" style="190" customWidth="1"/>
    <col min="5632" max="5632" width="20.3984375" style="190" bestFit="1" customWidth="1"/>
    <col min="5633" max="5633" width="20.3984375" style="190" customWidth="1"/>
    <col min="5634" max="5634" width="25.73046875" style="190" bestFit="1" customWidth="1"/>
    <col min="5635" max="5635" width="3" style="190" customWidth="1"/>
    <col min="5636" max="5636" width="2.265625" style="190" customWidth="1"/>
    <col min="5637" max="5637" width="5" style="190" customWidth="1"/>
    <col min="5638" max="5638" width="7.73046875" style="190" customWidth="1"/>
    <col min="5639" max="5639" width="4.1328125" style="190" customWidth="1"/>
    <col min="5640" max="5640" width="20.3984375" style="190" bestFit="1" customWidth="1"/>
    <col min="5641" max="5641" width="23.3984375" style="190" customWidth="1"/>
    <col min="5642" max="5642" width="28" style="190" customWidth="1"/>
    <col min="5643" max="5643" width="2.265625" style="190" customWidth="1"/>
    <col min="5644" max="5885" width="9" style="190"/>
    <col min="5886" max="5887" width="2.265625" style="190" customWidth="1"/>
    <col min="5888" max="5888" width="20.3984375" style="190" bestFit="1" customWidth="1"/>
    <col min="5889" max="5889" width="20.3984375" style="190" customWidth="1"/>
    <col min="5890" max="5890" width="25.73046875" style="190" bestFit="1" customWidth="1"/>
    <col min="5891" max="5891" width="3" style="190" customWidth="1"/>
    <col min="5892" max="5892" width="2.265625" style="190" customWidth="1"/>
    <col min="5893" max="5893" width="5" style="190" customWidth="1"/>
    <col min="5894" max="5894" width="7.73046875" style="190" customWidth="1"/>
    <col min="5895" max="5895" width="4.1328125" style="190" customWidth="1"/>
    <col min="5896" max="5896" width="20.3984375" style="190" bestFit="1" customWidth="1"/>
    <col min="5897" max="5897" width="23.3984375" style="190" customWidth="1"/>
    <col min="5898" max="5898" width="28" style="190" customWidth="1"/>
    <col min="5899" max="5899" width="2.265625" style="190" customWidth="1"/>
    <col min="5900" max="6141" width="9" style="190"/>
    <col min="6142" max="6143" width="2.265625" style="190" customWidth="1"/>
    <col min="6144" max="6144" width="20.3984375" style="190" bestFit="1" customWidth="1"/>
    <col min="6145" max="6145" width="20.3984375" style="190" customWidth="1"/>
    <col min="6146" max="6146" width="25.73046875" style="190" bestFit="1" customWidth="1"/>
    <col min="6147" max="6147" width="3" style="190" customWidth="1"/>
    <col min="6148" max="6148" width="2.265625" style="190" customWidth="1"/>
    <col min="6149" max="6149" width="5" style="190" customWidth="1"/>
    <col min="6150" max="6150" width="7.73046875" style="190" customWidth="1"/>
    <col min="6151" max="6151" width="4.1328125" style="190" customWidth="1"/>
    <col min="6152" max="6152" width="20.3984375" style="190" bestFit="1" customWidth="1"/>
    <col min="6153" max="6153" width="23.3984375" style="190" customWidth="1"/>
    <col min="6154" max="6154" width="28" style="190" customWidth="1"/>
    <col min="6155" max="6155" width="2.265625" style="190" customWidth="1"/>
    <col min="6156" max="6397" width="9" style="190"/>
    <col min="6398" max="6399" width="2.265625" style="190" customWidth="1"/>
    <col min="6400" max="6400" width="20.3984375" style="190" bestFit="1" customWidth="1"/>
    <col min="6401" max="6401" width="20.3984375" style="190" customWidth="1"/>
    <col min="6402" max="6402" width="25.73046875" style="190" bestFit="1" customWidth="1"/>
    <col min="6403" max="6403" width="3" style="190" customWidth="1"/>
    <col min="6404" max="6404" width="2.265625" style="190" customWidth="1"/>
    <col min="6405" max="6405" width="5" style="190" customWidth="1"/>
    <col min="6406" max="6406" width="7.73046875" style="190" customWidth="1"/>
    <col min="6407" max="6407" width="4.1328125" style="190" customWidth="1"/>
    <col min="6408" max="6408" width="20.3984375" style="190" bestFit="1" customWidth="1"/>
    <col min="6409" max="6409" width="23.3984375" style="190" customWidth="1"/>
    <col min="6410" max="6410" width="28" style="190" customWidth="1"/>
    <col min="6411" max="6411" width="2.265625" style="190" customWidth="1"/>
    <col min="6412" max="6653" width="9" style="190"/>
    <col min="6654" max="6655" width="2.265625" style="190" customWidth="1"/>
    <col min="6656" max="6656" width="20.3984375" style="190" bestFit="1" customWidth="1"/>
    <col min="6657" max="6657" width="20.3984375" style="190" customWidth="1"/>
    <col min="6658" max="6658" width="25.73046875" style="190" bestFit="1" customWidth="1"/>
    <col min="6659" max="6659" width="3" style="190" customWidth="1"/>
    <col min="6660" max="6660" width="2.265625" style="190" customWidth="1"/>
    <col min="6661" max="6661" width="5" style="190" customWidth="1"/>
    <col min="6662" max="6662" width="7.73046875" style="190" customWidth="1"/>
    <col min="6663" max="6663" width="4.1328125" style="190" customWidth="1"/>
    <col min="6664" max="6664" width="20.3984375" style="190" bestFit="1" customWidth="1"/>
    <col min="6665" max="6665" width="23.3984375" style="190" customWidth="1"/>
    <col min="6666" max="6666" width="28" style="190" customWidth="1"/>
    <col min="6667" max="6667" width="2.265625" style="190" customWidth="1"/>
    <col min="6668" max="6909" width="9" style="190"/>
    <col min="6910" max="6911" width="2.265625" style="190" customWidth="1"/>
    <col min="6912" max="6912" width="20.3984375" style="190" bestFit="1" customWidth="1"/>
    <col min="6913" max="6913" width="20.3984375" style="190" customWidth="1"/>
    <col min="6914" max="6914" width="25.73046875" style="190" bestFit="1" customWidth="1"/>
    <col min="6915" max="6915" width="3" style="190" customWidth="1"/>
    <col min="6916" max="6916" width="2.265625" style="190" customWidth="1"/>
    <col min="6917" max="6917" width="5" style="190" customWidth="1"/>
    <col min="6918" max="6918" width="7.73046875" style="190" customWidth="1"/>
    <col min="6919" max="6919" width="4.1328125" style="190" customWidth="1"/>
    <col min="6920" max="6920" width="20.3984375" style="190" bestFit="1" customWidth="1"/>
    <col min="6921" max="6921" width="23.3984375" style="190" customWidth="1"/>
    <col min="6922" max="6922" width="28" style="190" customWidth="1"/>
    <col min="6923" max="6923" width="2.265625" style="190" customWidth="1"/>
    <col min="6924" max="7165" width="9" style="190"/>
    <col min="7166" max="7167" width="2.265625" style="190" customWidth="1"/>
    <col min="7168" max="7168" width="20.3984375" style="190" bestFit="1" customWidth="1"/>
    <col min="7169" max="7169" width="20.3984375" style="190" customWidth="1"/>
    <col min="7170" max="7170" width="25.73046875" style="190" bestFit="1" customWidth="1"/>
    <col min="7171" max="7171" width="3" style="190" customWidth="1"/>
    <col min="7172" max="7172" width="2.265625" style="190" customWidth="1"/>
    <col min="7173" max="7173" width="5" style="190" customWidth="1"/>
    <col min="7174" max="7174" width="7.73046875" style="190" customWidth="1"/>
    <col min="7175" max="7175" width="4.1328125" style="190" customWidth="1"/>
    <col min="7176" max="7176" width="20.3984375" style="190" bestFit="1" customWidth="1"/>
    <col min="7177" max="7177" width="23.3984375" style="190" customWidth="1"/>
    <col min="7178" max="7178" width="28" style="190" customWidth="1"/>
    <col min="7179" max="7179" width="2.265625" style="190" customWidth="1"/>
    <col min="7180" max="7421" width="9" style="190"/>
    <col min="7422" max="7423" width="2.265625" style="190" customWidth="1"/>
    <col min="7424" max="7424" width="20.3984375" style="190" bestFit="1" customWidth="1"/>
    <col min="7425" max="7425" width="20.3984375" style="190" customWidth="1"/>
    <col min="7426" max="7426" width="25.73046875" style="190" bestFit="1" customWidth="1"/>
    <col min="7427" max="7427" width="3" style="190" customWidth="1"/>
    <col min="7428" max="7428" width="2.265625" style="190" customWidth="1"/>
    <col min="7429" max="7429" width="5" style="190" customWidth="1"/>
    <col min="7430" max="7430" width="7.73046875" style="190" customWidth="1"/>
    <col min="7431" max="7431" width="4.1328125" style="190" customWidth="1"/>
    <col min="7432" max="7432" width="20.3984375" style="190" bestFit="1" customWidth="1"/>
    <col min="7433" max="7433" width="23.3984375" style="190" customWidth="1"/>
    <col min="7434" max="7434" width="28" style="190" customWidth="1"/>
    <col min="7435" max="7435" width="2.265625" style="190" customWidth="1"/>
    <col min="7436" max="7677" width="9" style="190"/>
    <col min="7678" max="7679" width="2.265625" style="190" customWidth="1"/>
    <col min="7680" max="7680" width="20.3984375" style="190" bestFit="1" customWidth="1"/>
    <col min="7681" max="7681" width="20.3984375" style="190" customWidth="1"/>
    <col min="7682" max="7682" width="25.73046875" style="190" bestFit="1" customWidth="1"/>
    <col min="7683" max="7683" width="3" style="190" customWidth="1"/>
    <col min="7684" max="7684" width="2.265625" style="190" customWidth="1"/>
    <col min="7685" max="7685" width="5" style="190" customWidth="1"/>
    <col min="7686" max="7686" width="7.73046875" style="190" customWidth="1"/>
    <col min="7687" max="7687" width="4.1328125" style="190" customWidth="1"/>
    <col min="7688" max="7688" width="20.3984375" style="190" bestFit="1" customWidth="1"/>
    <col min="7689" max="7689" width="23.3984375" style="190" customWidth="1"/>
    <col min="7690" max="7690" width="28" style="190" customWidth="1"/>
    <col min="7691" max="7691" width="2.265625" style="190" customWidth="1"/>
    <col min="7692" max="7933" width="9" style="190"/>
    <col min="7934" max="7935" width="2.265625" style="190" customWidth="1"/>
    <col min="7936" max="7936" width="20.3984375" style="190" bestFit="1" customWidth="1"/>
    <col min="7937" max="7937" width="20.3984375" style="190" customWidth="1"/>
    <col min="7938" max="7938" width="25.73046875" style="190" bestFit="1" customWidth="1"/>
    <col min="7939" max="7939" width="3" style="190" customWidth="1"/>
    <col min="7940" max="7940" width="2.265625" style="190" customWidth="1"/>
    <col min="7941" max="7941" width="5" style="190" customWidth="1"/>
    <col min="7942" max="7942" width="7.73046875" style="190" customWidth="1"/>
    <col min="7943" max="7943" width="4.1328125" style="190" customWidth="1"/>
    <col min="7944" max="7944" width="20.3984375" style="190" bestFit="1" customWidth="1"/>
    <col min="7945" max="7945" width="23.3984375" style="190" customWidth="1"/>
    <col min="7946" max="7946" width="28" style="190" customWidth="1"/>
    <col min="7947" max="7947" width="2.265625" style="190" customWidth="1"/>
    <col min="7948" max="8189" width="9" style="190"/>
    <col min="8190" max="8191" width="2.265625" style="190" customWidth="1"/>
    <col min="8192" max="8192" width="20.3984375" style="190" bestFit="1" customWidth="1"/>
    <col min="8193" max="8193" width="20.3984375" style="190" customWidth="1"/>
    <col min="8194" max="8194" width="25.73046875" style="190" bestFit="1" customWidth="1"/>
    <col min="8195" max="8195" width="3" style="190" customWidth="1"/>
    <col min="8196" max="8196" width="2.265625" style="190" customWidth="1"/>
    <col min="8197" max="8197" width="5" style="190" customWidth="1"/>
    <col min="8198" max="8198" width="7.73046875" style="190" customWidth="1"/>
    <col min="8199" max="8199" width="4.1328125" style="190" customWidth="1"/>
    <col min="8200" max="8200" width="20.3984375" style="190" bestFit="1" customWidth="1"/>
    <col min="8201" max="8201" width="23.3984375" style="190" customWidth="1"/>
    <col min="8202" max="8202" width="28" style="190" customWidth="1"/>
    <col min="8203" max="8203" width="2.265625" style="190" customWidth="1"/>
    <col min="8204" max="8445" width="9" style="190"/>
    <col min="8446" max="8447" width="2.265625" style="190" customWidth="1"/>
    <col min="8448" max="8448" width="20.3984375" style="190" bestFit="1" customWidth="1"/>
    <col min="8449" max="8449" width="20.3984375" style="190" customWidth="1"/>
    <col min="8450" max="8450" width="25.73046875" style="190" bestFit="1" customWidth="1"/>
    <col min="8451" max="8451" width="3" style="190" customWidth="1"/>
    <col min="8452" max="8452" width="2.265625" style="190" customWidth="1"/>
    <col min="8453" max="8453" width="5" style="190" customWidth="1"/>
    <col min="8454" max="8454" width="7.73046875" style="190" customWidth="1"/>
    <col min="8455" max="8455" width="4.1328125" style="190" customWidth="1"/>
    <col min="8456" max="8456" width="20.3984375" style="190" bestFit="1" customWidth="1"/>
    <col min="8457" max="8457" width="23.3984375" style="190" customWidth="1"/>
    <col min="8458" max="8458" width="28" style="190" customWidth="1"/>
    <col min="8459" max="8459" width="2.265625" style="190" customWidth="1"/>
    <col min="8460" max="8701" width="9" style="190"/>
    <col min="8702" max="8703" width="2.265625" style="190" customWidth="1"/>
    <col min="8704" max="8704" width="20.3984375" style="190" bestFit="1" customWidth="1"/>
    <col min="8705" max="8705" width="20.3984375" style="190" customWidth="1"/>
    <col min="8706" max="8706" width="25.73046875" style="190" bestFit="1" customWidth="1"/>
    <col min="8707" max="8707" width="3" style="190" customWidth="1"/>
    <col min="8708" max="8708" width="2.265625" style="190" customWidth="1"/>
    <col min="8709" max="8709" width="5" style="190" customWidth="1"/>
    <col min="8710" max="8710" width="7.73046875" style="190" customWidth="1"/>
    <col min="8711" max="8711" width="4.1328125" style="190" customWidth="1"/>
    <col min="8712" max="8712" width="20.3984375" style="190" bestFit="1" customWidth="1"/>
    <col min="8713" max="8713" width="23.3984375" style="190" customWidth="1"/>
    <col min="8714" max="8714" width="28" style="190" customWidth="1"/>
    <col min="8715" max="8715" width="2.265625" style="190" customWidth="1"/>
    <col min="8716" max="8957" width="9" style="190"/>
    <col min="8958" max="8959" width="2.265625" style="190" customWidth="1"/>
    <col min="8960" max="8960" width="20.3984375" style="190" bestFit="1" customWidth="1"/>
    <col min="8961" max="8961" width="20.3984375" style="190" customWidth="1"/>
    <col min="8962" max="8962" width="25.73046875" style="190" bestFit="1" customWidth="1"/>
    <col min="8963" max="8963" width="3" style="190" customWidth="1"/>
    <col min="8964" max="8964" width="2.265625" style="190" customWidth="1"/>
    <col min="8965" max="8965" width="5" style="190" customWidth="1"/>
    <col min="8966" max="8966" width="7.73046875" style="190" customWidth="1"/>
    <col min="8967" max="8967" width="4.1328125" style="190" customWidth="1"/>
    <col min="8968" max="8968" width="20.3984375" style="190" bestFit="1" customWidth="1"/>
    <col min="8969" max="8969" width="23.3984375" style="190" customWidth="1"/>
    <col min="8970" max="8970" width="28" style="190" customWidth="1"/>
    <col min="8971" max="8971" width="2.265625" style="190" customWidth="1"/>
    <col min="8972" max="9213" width="9" style="190"/>
    <col min="9214" max="9215" width="2.265625" style="190" customWidth="1"/>
    <col min="9216" max="9216" width="20.3984375" style="190" bestFit="1" customWidth="1"/>
    <col min="9217" max="9217" width="20.3984375" style="190" customWidth="1"/>
    <col min="9218" max="9218" width="25.73046875" style="190" bestFit="1" customWidth="1"/>
    <col min="9219" max="9219" width="3" style="190" customWidth="1"/>
    <col min="9220" max="9220" width="2.265625" style="190" customWidth="1"/>
    <col min="9221" max="9221" width="5" style="190" customWidth="1"/>
    <col min="9222" max="9222" width="7.73046875" style="190" customWidth="1"/>
    <col min="9223" max="9223" width="4.1328125" style="190" customWidth="1"/>
    <col min="9224" max="9224" width="20.3984375" style="190" bestFit="1" customWidth="1"/>
    <col min="9225" max="9225" width="23.3984375" style="190" customWidth="1"/>
    <col min="9226" max="9226" width="28" style="190" customWidth="1"/>
    <col min="9227" max="9227" width="2.265625" style="190" customWidth="1"/>
    <col min="9228" max="9469" width="9" style="190"/>
    <col min="9470" max="9471" width="2.265625" style="190" customWidth="1"/>
    <col min="9472" max="9472" width="20.3984375" style="190" bestFit="1" customWidth="1"/>
    <col min="9473" max="9473" width="20.3984375" style="190" customWidth="1"/>
    <col min="9474" max="9474" width="25.73046875" style="190" bestFit="1" customWidth="1"/>
    <col min="9475" max="9475" width="3" style="190" customWidth="1"/>
    <col min="9476" max="9476" width="2.265625" style="190" customWidth="1"/>
    <col min="9477" max="9477" width="5" style="190" customWidth="1"/>
    <col min="9478" max="9478" width="7.73046875" style="190" customWidth="1"/>
    <col min="9479" max="9479" width="4.1328125" style="190" customWidth="1"/>
    <col min="9480" max="9480" width="20.3984375" style="190" bestFit="1" customWidth="1"/>
    <col min="9481" max="9481" width="23.3984375" style="190" customWidth="1"/>
    <col min="9482" max="9482" width="28" style="190" customWidth="1"/>
    <col min="9483" max="9483" width="2.265625" style="190" customWidth="1"/>
    <col min="9484" max="9725" width="9" style="190"/>
    <col min="9726" max="9727" width="2.265625" style="190" customWidth="1"/>
    <col min="9728" max="9728" width="20.3984375" style="190" bestFit="1" customWidth="1"/>
    <col min="9729" max="9729" width="20.3984375" style="190" customWidth="1"/>
    <col min="9730" max="9730" width="25.73046875" style="190" bestFit="1" customWidth="1"/>
    <col min="9731" max="9731" width="3" style="190" customWidth="1"/>
    <col min="9732" max="9732" width="2.265625" style="190" customWidth="1"/>
    <col min="9733" max="9733" width="5" style="190" customWidth="1"/>
    <col min="9734" max="9734" width="7.73046875" style="190" customWidth="1"/>
    <col min="9735" max="9735" width="4.1328125" style="190" customWidth="1"/>
    <col min="9736" max="9736" width="20.3984375" style="190" bestFit="1" customWidth="1"/>
    <col min="9737" max="9737" width="23.3984375" style="190" customWidth="1"/>
    <col min="9738" max="9738" width="28" style="190" customWidth="1"/>
    <col min="9739" max="9739" width="2.265625" style="190" customWidth="1"/>
    <col min="9740" max="9981" width="9" style="190"/>
    <col min="9982" max="9983" width="2.265625" style="190" customWidth="1"/>
    <col min="9984" max="9984" width="20.3984375" style="190" bestFit="1" customWidth="1"/>
    <col min="9985" max="9985" width="20.3984375" style="190" customWidth="1"/>
    <col min="9986" max="9986" width="25.73046875" style="190" bestFit="1" customWidth="1"/>
    <col min="9987" max="9987" width="3" style="190" customWidth="1"/>
    <col min="9988" max="9988" width="2.265625" style="190" customWidth="1"/>
    <col min="9989" max="9989" width="5" style="190" customWidth="1"/>
    <col min="9990" max="9990" width="7.73046875" style="190" customWidth="1"/>
    <col min="9991" max="9991" width="4.1328125" style="190" customWidth="1"/>
    <col min="9992" max="9992" width="20.3984375" style="190" bestFit="1" customWidth="1"/>
    <col min="9993" max="9993" width="23.3984375" style="190" customWidth="1"/>
    <col min="9994" max="9994" width="28" style="190" customWidth="1"/>
    <col min="9995" max="9995" width="2.265625" style="190" customWidth="1"/>
    <col min="9996" max="10237" width="9" style="190"/>
    <col min="10238" max="10239" width="2.265625" style="190" customWidth="1"/>
    <col min="10240" max="10240" width="20.3984375" style="190" bestFit="1" customWidth="1"/>
    <col min="10241" max="10241" width="20.3984375" style="190" customWidth="1"/>
    <col min="10242" max="10242" width="25.73046875" style="190" bestFit="1" customWidth="1"/>
    <col min="10243" max="10243" width="3" style="190" customWidth="1"/>
    <col min="10244" max="10244" width="2.265625" style="190" customWidth="1"/>
    <col min="10245" max="10245" width="5" style="190" customWidth="1"/>
    <col min="10246" max="10246" width="7.73046875" style="190" customWidth="1"/>
    <col min="10247" max="10247" width="4.1328125" style="190" customWidth="1"/>
    <col min="10248" max="10248" width="20.3984375" style="190" bestFit="1" customWidth="1"/>
    <col min="10249" max="10249" width="23.3984375" style="190" customWidth="1"/>
    <col min="10250" max="10250" width="28" style="190" customWidth="1"/>
    <col min="10251" max="10251" width="2.265625" style="190" customWidth="1"/>
    <col min="10252" max="10493" width="9" style="190"/>
    <col min="10494" max="10495" width="2.265625" style="190" customWidth="1"/>
    <col min="10496" max="10496" width="20.3984375" style="190" bestFit="1" customWidth="1"/>
    <col min="10497" max="10497" width="20.3984375" style="190" customWidth="1"/>
    <col min="10498" max="10498" width="25.73046875" style="190" bestFit="1" customWidth="1"/>
    <col min="10499" max="10499" width="3" style="190" customWidth="1"/>
    <col min="10500" max="10500" width="2.265625" style="190" customWidth="1"/>
    <col min="10501" max="10501" width="5" style="190" customWidth="1"/>
    <col min="10502" max="10502" width="7.73046875" style="190" customWidth="1"/>
    <col min="10503" max="10503" width="4.1328125" style="190" customWidth="1"/>
    <col min="10504" max="10504" width="20.3984375" style="190" bestFit="1" customWidth="1"/>
    <col min="10505" max="10505" width="23.3984375" style="190" customWidth="1"/>
    <col min="10506" max="10506" width="28" style="190" customWidth="1"/>
    <col min="10507" max="10507" width="2.265625" style="190" customWidth="1"/>
    <col min="10508" max="10749" width="9" style="190"/>
    <col min="10750" max="10751" width="2.265625" style="190" customWidth="1"/>
    <col min="10752" max="10752" width="20.3984375" style="190" bestFit="1" customWidth="1"/>
    <col min="10753" max="10753" width="20.3984375" style="190" customWidth="1"/>
    <col min="10754" max="10754" width="25.73046875" style="190" bestFit="1" customWidth="1"/>
    <col min="10755" max="10755" width="3" style="190" customWidth="1"/>
    <col min="10756" max="10756" width="2.265625" style="190" customWidth="1"/>
    <col min="10757" max="10757" width="5" style="190" customWidth="1"/>
    <col min="10758" max="10758" width="7.73046875" style="190" customWidth="1"/>
    <col min="10759" max="10759" width="4.1328125" style="190" customWidth="1"/>
    <col min="10760" max="10760" width="20.3984375" style="190" bestFit="1" customWidth="1"/>
    <col min="10761" max="10761" width="23.3984375" style="190" customWidth="1"/>
    <col min="10762" max="10762" width="28" style="190" customWidth="1"/>
    <col min="10763" max="10763" width="2.265625" style="190" customWidth="1"/>
    <col min="10764" max="11005" width="9" style="190"/>
    <col min="11006" max="11007" width="2.265625" style="190" customWidth="1"/>
    <col min="11008" max="11008" width="20.3984375" style="190" bestFit="1" customWidth="1"/>
    <col min="11009" max="11009" width="20.3984375" style="190" customWidth="1"/>
    <col min="11010" max="11010" width="25.73046875" style="190" bestFit="1" customWidth="1"/>
    <col min="11011" max="11011" width="3" style="190" customWidth="1"/>
    <col min="11012" max="11012" width="2.265625" style="190" customWidth="1"/>
    <col min="11013" max="11013" width="5" style="190" customWidth="1"/>
    <col min="11014" max="11014" width="7.73046875" style="190" customWidth="1"/>
    <col min="11015" max="11015" width="4.1328125" style="190" customWidth="1"/>
    <col min="11016" max="11016" width="20.3984375" style="190" bestFit="1" customWidth="1"/>
    <col min="11017" max="11017" width="23.3984375" style="190" customWidth="1"/>
    <col min="11018" max="11018" width="28" style="190" customWidth="1"/>
    <col min="11019" max="11019" width="2.265625" style="190" customWidth="1"/>
    <col min="11020" max="11261" width="9" style="190"/>
    <col min="11262" max="11263" width="2.265625" style="190" customWidth="1"/>
    <col min="11264" max="11264" width="20.3984375" style="190" bestFit="1" customWidth="1"/>
    <col min="11265" max="11265" width="20.3984375" style="190" customWidth="1"/>
    <col min="11266" max="11266" width="25.73046875" style="190" bestFit="1" customWidth="1"/>
    <col min="11267" max="11267" width="3" style="190" customWidth="1"/>
    <col min="11268" max="11268" width="2.265625" style="190" customWidth="1"/>
    <col min="11269" max="11269" width="5" style="190" customWidth="1"/>
    <col min="11270" max="11270" width="7.73046875" style="190" customWidth="1"/>
    <col min="11271" max="11271" width="4.1328125" style="190" customWidth="1"/>
    <col min="11272" max="11272" width="20.3984375" style="190" bestFit="1" customWidth="1"/>
    <col min="11273" max="11273" width="23.3984375" style="190" customWidth="1"/>
    <col min="11274" max="11274" width="28" style="190" customWidth="1"/>
    <col min="11275" max="11275" width="2.265625" style="190" customWidth="1"/>
    <col min="11276" max="11517" width="9" style="190"/>
    <col min="11518" max="11519" width="2.265625" style="190" customWidth="1"/>
    <col min="11520" max="11520" width="20.3984375" style="190" bestFit="1" customWidth="1"/>
    <col min="11521" max="11521" width="20.3984375" style="190" customWidth="1"/>
    <col min="11522" max="11522" width="25.73046875" style="190" bestFit="1" customWidth="1"/>
    <col min="11523" max="11523" width="3" style="190" customWidth="1"/>
    <col min="11524" max="11524" width="2.265625" style="190" customWidth="1"/>
    <col min="11525" max="11525" width="5" style="190" customWidth="1"/>
    <col min="11526" max="11526" width="7.73046875" style="190" customWidth="1"/>
    <col min="11527" max="11527" width="4.1328125" style="190" customWidth="1"/>
    <col min="11528" max="11528" width="20.3984375" style="190" bestFit="1" customWidth="1"/>
    <col min="11529" max="11529" width="23.3984375" style="190" customWidth="1"/>
    <col min="11530" max="11530" width="28" style="190" customWidth="1"/>
    <col min="11531" max="11531" width="2.265625" style="190" customWidth="1"/>
    <col min="11532" max="11773" width="9" style="190"/>
    <col min="11774" max="11775" width="2.265625" style="190" customWidth="1"/>
    <col min="11776" max="11776" width="20.3984375" style="190" bestFit="1" customWidth="1"/>
    <col min="11777" max="11777" width="20.3984375" style="190" customWidth="1"/>
    <col min="11778" max="11778" width="25.73046875" style="190" bestFit="1" customWidth="1"/>
    <col min="11779" max="11779" width="3" style="190" customWidth="1"/>
    <col min="11780" max="11780" width="2.265625" style="190" customWidth="1"/>
    <col min="11781" max="11781" width="5" style="190" customWidth="1"/>
    <col min="11782" max="11782" width="7.73046875" style="190" customWidth="1"/>
    <col min="11783" max="11783" width="4.1328125" style="190" customWidth="1"/>
    <col min="11784" max="11784" width="20.3984375" style="190" bestFit="1" customWidth="1"/>
    <col min="11785" max="11785" width="23.3984375" style="190" customWidth="1"/>
    <col min="11786" max="11786" width="28" style="190" customWidth="1"/>
    <col min="11787" max="11787" width="2.265625" style="190" customWidth="1"/>
    <col min="11788" max="12029" width="9" style="190"/>
    <col min="12030" max="12031" width="2.265625" style="190" customWidth="1"/>
    <col min="12032" max="12032" width="20.3984375" style="190" bestFit="1" customWidth="1"/>
    <col min="12033" max="12033" width="20.3984375" style="190" customWidth="1"/>
    <col min="12034" max="12034" width="25.73046875" style="190" bestFit="1" customWidth="1"/>
    <col min="12035" max="12035" width="3" style="190" customWidth="1"/>
    <col min="12036" max="12036" width="2.265625" style="190" customWidth="1"/>
    <col min="12037" max="12037" width="5" style="190" customWidth="1"/>
    <col min="12038" max="12038" width="7.73046875" style="190" customWidth="1"/>
    <col min="12039" max="12039" width="4.1328125" style="190" customWidth="1"/>
    <col min="12040" max="12040" width="20.3984375" style="190" bestFit="1" customWidth="1"/>
    <col min="12041" max="12041" width="23.3984375" style="190" customWidth="1"/>
    <col min="12042" max="12042" width="28" style="190" customWidth="1"/>
    <col min="12043" max="12043" width="2.265625" style="190" customWidth="1"/>
    <col min="12044" max="12285" width="9" style="190"/>
    <col min="12286" max="12287" width="2.265625" style="190" customWidth="1"/>
    <col min="12288" max="12288" width="20.3984375" style="190" bestFit="1" customWidth="1"/>
    <col min="12289" max="12289" width="20.3984375" style="190" customWidth="1"/>
    <col min="12290" max="12290" width="25.73046875" style="190" bestFit="1" customWidth="1"/>
    <col min="12291" max="12291" width="3" style="190" customWidth="1"/>
    <col min="12292" max="12292" width="2.265625" style="190" customWidth="1"/>
    <col min="12293" max="12293" width="5" style="190" customWidth="1"/>
    <col min="12294" max="12294" width="7.73046875" style="190" customWidth="1"/>
    <col min="12295" max="12295" width="4.1328125" style="190" customWidth="1"/>
    <col min="12296" max="12296" width="20.3984375" style="190" bestFit="1" customWidth="1"/>
    <col min="12297" max="12297" width="23.3984375" style="190" customWidth="1"/>
    <col min="12298" max="12298" width="28" style="190" customWidth="1"/>
    <col min="12299" max="12299" width="2.265625" style="190" customWidth="1"/>
    <col min="12300" max="12541" width="9" style="190"/>
    <col min="12542" max="12543" width="2.265625" style="190" customWidth="1"/>
    <col min="12544" max="12544" width="20.3984375" style="190" bestFit="1" customWidth="1"/>
    <col min="12545" max="12545" width="20.3984375" style="190" customWidth="1"/>
    <col min="12546" max="12546" width="25.73046875" style="190" bestFit="1" customWidth="1"/>
    <col min="12547" max="12547" width="3" style="190" customWidth="1"/>
    <col min="12548" max="12548" width="2.265625" style="190" customWidth="1"/>
    <col min="12549" max="12549" width="5" style="190" customWidth="1"/>
    <col min="12550" max="12550" width="7.73046875" style="190" customWidth="1"/>
    <col min="12551" max="12551" width="4.1328125" style="190" customWidth="1"/>
    <col min="12552" max="12552" width="20.3984375" style="190" bestFit="1" customWidth="1"/>
    <col min="12553" max="12553" width="23.3984375" style="190" customWidth="1"/>
    <col min="12554" max="12554" width="28" style="190" customWidth="1"/>
    <col min="12555" max="12555" width="2.265625" style="190" customWidth="1"/>
    <col min="12556" max="12797" width="9" style="190"/>
    <col min="12798" max="12799" width="2.265625" style="190" customWidth="1"/>
    <col min="12800" max="12800" width="20.3984375" style="190" bestFit="1" customWidth="1"/>
    <col min="12801" max="12801" width="20.3984375" style="190" customWidth="1"/>
    <col min="12802" max="12802" width="25.73046875" style="190" bestFit="1" customWidth="1"/>
    <col min="12803" max="12803" width="3" style="190" customWidth="1"/>
    <col min="12804" max="12804" width="2.265625" style="190" customWidth="1"/>
    <col min="12805" max="12805" width="5" style="190" customWidth="1"/>
    <col min="12806" max="12806" width="7.73046875" style="190" customWidth="1"/>
    <col min="12807" max="12807" width="4.1328125" style="190" customWidth="1"/>
    <col min="12808" max="12808" width="20.3984375" style="190" bestFit="1" customWidth="1"/>
    <col min="12809" max="12809" width="23.3984375" style="190" customWidth="1"/>
    <col min="12810" max="12810" width="28" style="190" customWidth="1"/>
    <col min="12811" max="12811" width="2.265625" style="190" customWidth="1"/>
    <col min="12812" max="13053" width="9" style="190"/>
    <col min="13054" max="13055" width="2.265625" style="190" customWidth="1"/>
    <col min="13056" max="13056" width="20.3984375" style="190" bestFit="1" customWidth="1"/>
    <col min="13057" max="13057" width="20.3984375" style="190" customWidth="1"/>
    <col min="13058" max="13058" width="25.73046875" style="190" bestFit="1" customWidth="1"/>
    <col min="13059" max="13059" width="3" style="190" customWidth="1"/>
    <col min="13060" max="13060" width="2.265625" style="190" customWidth="1"/>
    <col min="13061" max="13061" width="5" style="190" customWidth="1"/>
    <col min="13062" max="13062" width="7.73046875" style="190" customWidth="1"/>
    <col min="13063" max="13063" width="4.1328125" style="190" customWidth="1"/>
    <col min="13064" max="13064" width="20.3984375" style="190" bestFit="1" customWidth="1"/>
    <col min="13065" max="13065" width="23.3984375" style="190" customWidth="1"/>
    <col min="13066" max="13066" width="28" style="190" customWidth="1"/>
    <col min="13067" max="13067" width="2.265625" style="190" customWidth="1"/>
    <col min="13068" max="13309" width="9" style="190"/>
    <col min="13310" max="13311" width="2.265625" style="190" customWidth="1"/>
    <col min="13312" max="13312" width="20.3984375" style="190" bestFit="1" customWidth="1"/>
    <col min="13313" max="13313" width="20.3984375" style="190" customWidth="1"/>
    <col min="13314" max="13314" width="25.73046875" style="190" bestFit="1" customWidth="1"/>
    <col min="13315" max="13315" width="3" style="190" customWidth="1"/>
    <col min="13316" max="13316" width="2.265625" style="190" customWidth="1"/>
    <col min="13317" max="13317" width="5" style="190" customWidth="1"/>
    <col min="13318" max="13318" width="7.73046875" style="190" customWidth="1"/>
    <col min="13319" max="13319" width="4.1328125" style="190" customWidth="1"/>
    <col min="13320" max="13320" width="20.3984375" style="190" bestFit="1" customWidth="1"/>
    <col min="13321" max="13321" width="23.3984375" style="190" customWidth="1"/>
    <col min="13322" max="13322" width="28" style="190" customWidth="1"/>
    <col min="13323" max="13323" width="2.265625" style="190" customWidth="1"/>
    <col min="13324" max="13565" width="9" style="190"/>
    <col min="13566" max="13567" width="2.265625" style="190" customWidth="1"/>
    <col min="13568" max="13568" width="20.3984375" style="190" bestFit="1" customWidth="1"/>
    <col min="13569" max="13569" width="20.3984375" style="190" customWidth="1"/>
    <col min="13570" max="13570" width="25.73046875" style="190" bestFit="1" customWidth="1"/>
    <col min="13571" max="13571" width="3" style="190" customWidth="1"/>
    <col min="13572" max="13572" width="2.265625" style="190" customWidth="1"/>
    <col min="13573" max="13573" width="5" style="190" customWidth="1"/>
    <col min="13574" max="13574" width="7.73046875" style="190" customWidth="1"/>
    <col min="13575" max="13575" width="4.1328125" style="190" customWidth="1"/>
    <col min="13576" max="13576" width="20.3984375" style="190" bestFit="1" customWidth="1"/>
    <col min="13577" max="13577" width="23.3984375" style="190" customWidth="1"/>
    <col min="13578" max="13578" width="28" style="190" customWidth="1"/>
    <col min="13579" max="13579" width="2.265625" style="190" customWidth="1"/>
    <col min="13580" max="13821" width="9" style="190"/>
    <col min="13822" max="13823" width="2.265625" style="190" customWidth="1"/>
    <col min="13824" max="13824" width="20.3984375" style="190" bestFit="1" customWidth="1"/>
    <col min="13825" max="13825" width="20.3984375" style="190" customWidth="1"/>
    <col min="13826" max="13826" width="25.73046875" style="190" bestFit="1" customWidth="1"/>
    <col min="13827" max="13827" width="3" style="190" customWidth="1"/>
    <col min="13828" max="13828" width="2.265625" style="190" customWidth="1"/>
    <col min="13829" max="13829" width="5" style="190" customWidth="1"/>
    <col min="13830" max="13830" width="7.73046875" style="190" customWidth="1"/>
    <col min="13831" max="13831" width="4.1328125" style="190" customWidth="1"/>
    <col min="13832" max="13832" width="20.3984375" style="190" bestFit="1" customWidth="1"/>
    <col min="13833" max="13833" width="23.3984375" style="190" customWidth="1"/>
    <col min="13834" max="13834" width="28" style="190" customWidth="1"/>
    <col min="13835" max="13835" width="2.265625" style="190" customWidth="1"/>
    <col min="13836" max="14077" width="9" style="190"/>
    <col min="14078" max="14079" width="2.265625" style="190" customWidth="1"/>
    <col min="14080" max="14080" width="20.3984375" style="190" bestFit="1" customWidth="1"/>
    <col min="14081" max="14081" width="20.3984375" style="190" customWidth="1"/>
    <col min="14082" max="14082" width="25.73046875" style="190" bestFit="1" customWidth="1"/>
    <col min="14083" max="14083" width="3" style="190" customWidth="1"/>
    <col min="14084" max="14084" width="2.265625" style="190" customWidth="1"/>
    <col min="14085" max="14085" width="5" style="190" customWidth="1"/>
    <col min="14086" max="14086" width="7.73046875" style="190" customWidth="1"/>
    <col min="14087" max="14087" width="4.1328125" style="190" customWidth="1"/>
    <col min="14088" max="14088" width="20.3984375" style="190" bestFit="1" customWidth="1"/>
    <col min="14089" max="14089" width="23.3984375" style="190" customWidth="1"/>
    <col min="14090" max="14090" width="28" style="190" customWidth="1"/>
    <col min="14091" max="14091" width="2.265625" style="190" customWidth="1"/>
    <col min="14092" max="14333" width="9" style="190"/>
    <col min="14334" max="14335" width="2.265625" style="190" customWidth="1"/>
    <col min="14336" max="14336" width="20.3984375" style="190" bestFit="1" customWidth="1"/>
    <col min="14337" max="14337" width="20.3984375" style="190" customWidth="1"/>
    <col min="14338" max="14338" width="25.73046875" style="190" bestFit="1" customWidth="1"/>
    <col min="14339" max="14339" width="3" style="190" customWidth="1"/>
    <col min="14340" max="14340" width="2.265625" style="190" customWidth="1"/>
    <col min="14341" max="14341" width="5" style="190" customWidth="1"/>
    <col min="14342" max="14342" width="7.73046875" style="190" customWidth="1"/>
    <col min="14343" max="14343" width="4.1328125" style="190" customWidth="1"/>
    <col min="14344" max="14344" width="20.3984375" style="190" bestFit="1" customWidth="1"/>
    <col min="14345" max="14345" width="23.3984375" style="190" customWidth="1"/>
    <col min="14346" max="14346" width="28" style="190" customWidth="1"/>
    <col min="14347" max="14347" width="2.265625" style="190" customWidth="1"/>
    <col min="14348" max="14589" width="9" style="190"/>
    <col min="14590" max="14591" width="2.265625" style="190" customWidth="1"/>
    <col min="14592" max="14592" width="20.3984375" style="190" bestFit="1" customWidth="1"/>
    <col min="14593" max="14593" width="20.3984375" style="190" customWidth="1"/>
    <col min="14594" max="14594" width="25.73046875" style="190" bestFit="1" customWidth="1"/>
    <col min="14595" max="14595" width="3" style="190" customWidth="1"/>
    <col min="14596" max="14596" width="2.265625" style="190" customWidth="1"/>
    <col min="14597" max="14597" width="5" style="190" customWidth="1"/>
    <col min="14598" max="14598" width="7.73046875" style="190" customWidth="1"/>
    <col min="14599" max="14599" width="4.1328125" style="190" customWidth="1"/>
    <col min="14600" max="14600" width="20.3984375" style="190" bestFit="1" customWidth="1"/>
    <col min="14601" max="14601" width="23.3984375" style="190" customWidth="1"/>
    <col min="14602" max="14602" width="28" style="190" customWidth="1"/>
    <col min="14603" max="14603" width="2.265625" style="190" customWidth="1"/>
    <col min="14604" max="14845" width="9" style="190"/>
    <col min="14846" max="14847" width="2.265625" style="190" customWidth="1"/>
    <col min="14848" max="14848" width="20.3984375" style="190" bestFit="1" customWidth="1"/>
    <col min="14849" max="14849" width="20.3984375" style="190" customWidth="1"/>
    <col min="14850" max="14850" width="25.73046875" style="190" bestFit="1" customWidth="1"/>
    <col min="14851" max="14851" width="3" style="190" customWidth="1"/>
    <col min="14852" max="14852" width="2.265625" style="190" customWidth="1"/>
    <col min="14853" max="14853" width="5" style="190" customWidth="1"/>
    <col min="14854" max="14854" width="7.73046875" style="190" customWidth="1"/>
    <col min="14855" max="14855" width="4.1328125" style="190" customWidth="1"/>
    <col min="14856" max="14856" width="20.3984375" style="190" bestFit="1" customWidth="1"/>
    <col min="14857" max="14857" width="23.3984375" style="190" customWidth="1"/>
    <col min="14858" max="14858" width="28" style="190" customWidth="1"/>
    <col min="14859" max="14859" width="2.265625" style="190" customWidth="1"/>
    <col min="14860" max="15101" width="9" style="190"/>
    <col min="15102" max="15103" width="2.265625" style="190" customWidth="1"/>
    <col min="15104" max="15104" width="20.3984375" style="190" bestFit="1" customWidth="1"/>
    <col min="15105" max="15105" width="20.3984375" style="190" customWidth="1"/>
    <col min="15106" max="15106" width="25.73046875" style="190" bestFit="1" customWidth="1"/>
    <col min="15107" max="15107" width="3" style="190" customWidth="1"/>
    <col min="15108" max="15108" width="2.265625" style="190" customWidth="1"/>
    <col min="15109" max="15109" width="5" style="190" customWidth="1"/>
    <col min="15110" max="15110" width="7.73046875" style="190" customWidth="1"/>
    <col min="15111" max="15111" width="4.1328125" style="190" customWidth="1"/>
    <col min="15112" max="15112" width="20.3984375" style="190" bestFit="1" customWidth="1"/>
    <col min="15113" max="15113" width="23.3984375" style="190" customWidth="1"/>
    <col min="15114" max="15114" width="28" style="190" customWidth="1"/>
    <col min="15115" max="15115" width="2.265625" style="190" customWidth="1"/>
    <col min="15116" max="15357" width="9" style="190"/>
    <col min="15358" max="15359" width="2.265625" style="190" customWidth="1"/>
    <col min="15360" max="15360" width="20.3984375" style="190" bestFit="1" customWidth="1"/>
    <col min="15361" max="15361" width="20.3984375" style="190" customWidth="1"/>
    <col min="15362" max="15362" width="25.73046875" style="190" bestFit="1" customWidth="1"/>
    <col min="15363" max="15363" width="3" style="190" customWidth="1"/>
    <col min="15364" max="15364" width="2.265625" style="190" customWidth="1"/>
    <col min="15365" max="15365" width="5" style="190" customWidth="1"/>
    <col min="15366" max="15366" width="7.73046875" style="190" customWidth="1"/>
    <col min="15367" max="15367" width="4.1328125" style="190" customWidth="1"/>
    <col min="15368" max="15368" width="20.3984375" style="190" bestFit="1" customWidth="1"/>
    <col min="15369" max="15369" width="23.3984375" style="190" customWidth="1"/>
    <col min="15370" max="15370" width="28" style="190" customWidth="1"/>
    <col min="15371" max="15371" width="2.265625" style="190" customWidth="1"/>
    <col min="15372" max="15613" width="9" style="190"/>
    <col min="15614" max="15615" width="2.265625" style="190" customWidth="1"/>
    <col min="15616" max="15616" width="20.3984375" style="190" bestFit="1" customWidth="1"/>
    <col min="15617" max="15617" width="20.3984375" style="190" customWidth="1"/>
    <col min="15618" max="15618" width="25.73046875" style="190" bestFit="1" customWidth="1"/>
    <col min="15619" max="15619" width="3" style="190" customWidth="1"/>
    <col min="15620" max="15620" width="2.265625" style="190" customWidth="1"/>
    <col min="15621" max="15621" width="5" style="190" customWidth="1"/>
    <col min="15622" max="15622" width="7.73046875" style="190" customWidth="1"/>
    <col min="15623" max="15623" width="4.1328125" style="190" customWidth="1"/>
    <col min="15624" max="15624" width="20.3984375" style="190" bestFit="1" customWidth="1"/>
    <col min="15625" max="15625" width="23.3984375" style="190" customWidth="1"/>
    <col min="15626" max="15626" width="28" style="190" customWidth="1"/>
    <col min="15627" max="15627" width="2.265625" style="190" customWidth="1"/>
    <col min="15628" max="15869" width="9" style="190"/>
    <col min="15870" max="15871" width="2.265625" style="190" customWidth="1"/>
    <col min="15872" max="15872" width="20.3984375" style="190" bestFit="1" customWidth="1"/>
    <col min="15873" max="15873" width="20.3984375" style="190" customWidth="1"/>
    <col min="15874" max="15874" width="25.73046875" style="190" bestFit="1" customWidth="1"/>
    <col min="15875" max="15875" width="3" style="190" customWidth="1"/>
    <col min="15876" max="15876" width="2.265625" style="190" customWidth="1"/>
    <col min="15877" max="15877" width="5" style="190" customWidth="1"/>
    <col min="15878" max="15878" width="7.73046875" style="190" customWidth="1"/>
    <col min="15879" max="15879" width="4.1328125" style="190" customWidth="1"/>
    <col min="15880" max="15880" width="20.3984375" style="190" bestFit="1" customWidth="1"/>
    <col min="15881" max="15881" width="23.3984375" style="190" customWidth="1"/>
    <col min="15882" max="15882" width="28" style="190" customWidth="1"/>
    <col min="15883" max="15883" width="2.265625" style="190" customWidth="1"/>
    <col min="15884" max="16125" width="9" style="190"/>
    <col min="16126" max="16127" width="2.265625" style="190" customWidth="1"/>
    <col min="16128" max="16128" width="20.3984375" style="190" bestFit="1" customWidth="1"/>
    <col min="16129" max="16129" width="20.3984375" style="190" customWidth="1"/>
    <col min="16130" max="16130" width="25.73046875" style="190" bestFit="1" customWidth="1"/>
    <col min="16131" max="16131" width="3" style="190" customWidth="1"/>
    <col min="16132" max="16132" width="2.265625" style="190" customWidth="1"/>
    <col min="16133" max="16133" width="5" style="190" customWidth="1"/>
    <col min="16134" max="16134" width="7.73046875" style="190" customWidth="1"/>
    <col min="16135" max="16135" width="4.1328125" style="190" customWidth="1"/>
    <col min="16136" max="16136" width="20.3984375" style="190" bestFit="1" customWidth="1"/>
    <col min="16137" max="16137" width="23.3984375" style="190" customWidth="1"/>
    <col min="16138" max="16138" width="28" style="190" customWidth="1"/>
    <col min="16139" max="16139" width="2.265625" style="190" customWidth="1"/>
    <col min="16140" max="16384" width="9" style="190"/>
  </cols>
  <sheetData>
    <row r="1" spans="1:11" x14ac:dyDescent="0.5">
      <c r="A1" s="257" t="s">
        <v>185</v>
      </c>
      <c r="B1" s="189"/>
      <c r="E1" s="189"/>
    </row>
    <row r="2" spans="1:11" ht="15" thickBot="1" x14ac:dyDescent="0.55000000000000004">
      <c r="A2" s="51"/>
      <c r="B2" s="189"/>
      <c r="E2" s="189"/>
    </row>
    <row r="3" spans="1:11" ht="15" thickTop="1" x14ac:dyDescent="0.4">
      <c r="A3" s="189"/>
      <c r="B3" s="192"/>
      <c r="C3" s="193"/>
      <c r="D3" s="193"/>
      <c r="E3" s="194"/>
      <c r="G3" s="213"/>
      <c r="H3" s="214"/>
      <c r="I3" s="214"/>
      <c r="J3" s="214"/>
      <c r="K3" s="215"/>
    </row>
    <row r="4" spans="1:11" x14ac:dyDescent="0.4">
      <c r="A4" s="189"/>
      <c r="B4" s="198"/>
      <c r="C4" s="36" t="s">
        <v>543</v>
      </c>
      <c r="D4" s="36" t="s">
        <v>544</v>
      </c>
      <c r="E4" s="199"/>
      <c r="G4" s="216"/>
      <c r="H4" s="36" t="s">
        <v>543</v>
      </c>
      <c r="I4" s="36" t="s">
        <v>649</v>
      </c>
      <c r="J4" s="36" t="s">
        <v>545</v>
      </c>
      <c r="K4" s="217"/>
    </row>
    <row r="5" spans="1:11" x14ac:dyDescent="0.4">
      <c r="B5" s="198"/>
      <c r="C5" s="179" t="s">
        <v>547</v>
      </c>
      <c r="D5" s="179" t="s">
        <v>734</v>
      </c>
      <c r="E5" s="199"/>
      <c r="F5" s="180"/>
      <c r="G5" s="216"/>
      <c r="H5" s="179" t="s">
        <v>547</v>
      </c>
      <c r="I5" s="179" t="s">
        <v>734</v>
      </c>
      <c r="J5" s="179"/>
      <c r="K5" s="217"/>
    </row>
    <row r="6" spans="1:11" x14ac:dyDescent="0.4">
      <c r="B6" s="198"/>
      <c r="C6" s="179" t="s">
        <v>374</v>
      </c>
      <c r="D6" s="179" t="s">
        <v>735</v>
      </c>
      <c r="E6" s="199"/>
      <c r="F6" s="180"/>
      <c r="G6" s="216"/>
      <c r="H6" s="179" t="s">
        <v>374</v>
      </c>
      <c r="I6" s="179" t="s">
        <v>735</v>
      </c>
      <c r="J6" s="179" t="s">
        <v>192</v>
      </c>
      <c r="K6" s="217"/>
    </row>
    <row r="7" spans="1:11" x14ac:dyDescent="0.5">
      <c r="B7" s="198"/>
      <c r="C7" s="179" t="s">
        <v>736</v>
      </c>
      <c r="D7" s="181" t="s">
        <v>714</v>
      </c>
      <c r="E7" s="199"/>
      <c r="F7" s="180"/>
      <c r="G7" s="216"/>
      <c r="H7" s="179" t="s">
        <v>737</v>
      </c>
      <c r="I7" s="181" t="s">
        <v>714</v>
      </c>
      <c r="J7" s="210"/>
      <c r="K7" s="217"/>
    </row>
    <row r="8" spans="1:11" x14ac:dyDescent="0.5">
      <c r="B8" s="198"/>
      <c r="C8" s="179" t="s">
        <v>738</v>
      </c>
      <c r="D8" s="181" t="s">
        <v>717</v>
      </c>
      <c r="E8" s="199"/>
      <c r="F8" s="180"/>
      <c r="G8" s="216"/>
      <c r="H8" s="179" t="s">
        <v>738</v>
      </c>
      <c r="I8" s="181" t="s">
        <v>739</v>
      </c>
      <c r="J8" s="210"/>
      <c r="K8" s="217"/>
    </row>
    <row r="9" spans="1:11" x14ac:dyDescent="0.5">
      <c r="B9" s="198"/>
      <c r="C9" s="179" t="s">
        <v>740</v>
      </c>
      <c r="D9" s="211" t="s">
        <v>741</v>
      </c>
      <c r="E9" s="199"/>
      <c r="F9" s="180"/>
      <c r="G9" s="216"/>
      <c r="H9" s="179" t="s">
        <v>742</v>
      </c>
      <c r="I9" s="211" t="s">
        <v>741</v>
      </c>
      <c r="J9" s="210"/>
      <c r="K9" s="217"/>
    </row>
    <row r="10" spans="1:11" x14ac:dyDescent="0.4">
      <c r="B10" s="198"/>
      <c r="C10" s="179" t="s">
        <v>743</v>
      </c>
      <c r="D10" s="187" t="s">
        <v>744</v>
      </c>
      <c r="E10" s="199"/>
      <c r="F10" s="180"/>
      <c r="G10" s="216"/>
      <c r="H10" s="179" t="s">
        <v>743</v>
      </c>
      <c r="I10" s="187" t="s">
        <v>745</v>
      </c>
      <c r="J10" s="181"/>
      <c r="K10" s="217"/>
    </row>
    <row r="11" spans="1:11" x14ac:dyDescent="0.4">
      <c r="B11" s="198"/>
      <c r="C11" s="179" t="s">
        <v>287</v>
      </c>
      <c r="D11" s="187">
        <v>41384</v>
      </c>
      <c r="E11" s="199"/>
      <c r="F11" s="180"/>
      <c r="G11" s="216"/>
      <c r="H11" s="179" t="s">
        <v>287</v>
      </c>
      <c r="I11" s="187">
        <v>41384</v>
      </c>
      <c r="J11" s="179"/>
      <c r="K11" s="217"/>
    </row>
    <row r="12" spans="1:11" x14ac:dyDescent="0.4">
      <c r="B12" s="198"/>
      <c r="E12" s="199"/>
      <c r="G12" s="216"/>
      <c r="H12" s="179" t="s">
        <v>746</v>
      </c>
      <c r="I12" s="212">
        <v>46700000</v>
      </c>
      <c r="J12" s="179" t="s">
        <v>747</v>
      </c>
      <c r="K12" s="217"/>
    </row>
    <row r="13" spans="1:11" x14ac:dyDescent="0.4">
      <c r="B13" s="198"/>
      <c r="E13" s="199"/>
      <c r="G13" s="216"/>
      <c r="H13" s="179" t="s">
        <v>612</v>
      </c>
      <c r="I13" s="179" t="s">
        <v>748</v>
      </c>
      <c r="J13" s="179" t="s">
        <v>749</v>
      </c>
      <c r="K13" s="217"/>
    </row>
    <row r="14" spans="1:11" ht="15" thickBot="1" x14ac:dyDescent="0.45">
      <c r="B14" s="206"/>
      <c r="C14" s="207"/>
      <c r="D14" s="207"/>
      <c r="E14" s="208"/>
      <c r="G14" s="218"/>
      <c r="H14" s="219"/>
      <c r="I14" s="219"/>
      <c r="J14" s="219"/>
      <c r="K14" s="220"/>
    </row>
    <row r="15" spans="1:11" ht="15" thickTop="1" x14ac:dyDescent="0.4"/>
    <row r="16" spans="1:11" ht="15" thickBot="1" x14ac:dyDescent="0.45"/>
    <row r="17" spans="2:4" ht="15" thickBot="1" x14ac:dyDescent="0.45">
      <c r="B17" s="63"/>
      <c r="C17" s="178" t="s">
        <v>588</v>
      </c>
      <c r="D17" s="178"/>
    </row>
    <row r="18" spans="2:4" ht="3" customHeight="1" thickBot="1" x14ac:dyDescent="0.45">
      <c r="B18" s="54"/>
      <c r="C18" s="178"/>
      <c r="D18" s="178"/>
    </row>
    <row r="19" spans="2:4" ht="15" thickBot="1" x14ac:dyDescent="0.45">
      <c r="B19" s="64"/>
      <c r="C19" s="178" t="s">
        <v>170</v>
      </c>
      <c r="D19" s="178"/>
    </row>
    <row r="20" spans="2:4" ht="3" customHeight="1" thickBot="1" x14ac:dyDescent="0.45">
      <c r="B20" s="78"/>
    </row>
    <row r="21" spans="2:4" ht="15" thickBot="1" x14ac:dyDescent="0.45">
      <c r="B21" s="79"/>
      <c r="C21" s="178" t="s">
        <v>750</v>
      </c>
      <c r="D21" s="178"/>
    </row>
  </sheetData>
  <phoneticPr fontId="4" type="noConversion"/>
  <hyperlinks>
    <hyperlink ref="A1" location="标准法头寸拆分!A1" display="back"/>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3"/>
  <sheetViews>
    <sheetView workbookViewId="0"/>
  </sheetViews>
  <sheetFormatPr defaultRowHeight="12.4" x14ac:dyDescent="0.4"/>
  <cols>
    <col min="1" max="1" width="2.9296875" style="1" customWidth="1"/>
    <col min="2" max="2" width="18.06640625" style="1" bestFit="1" customWidth="1"/>
    <col min="3" max="3" width="8.19921875" style="1" bestFit="1" customWidth="1"/>
    <col min="4" max="4" width="22.46484375" style="1" bestFit="1" customWidth="1"/>
    <col min="5" max="6" width="7.33203125" style="1" bestFit="1" customWidth="1"/>
    <col min="7" max="7" width="10.59765625" style="1" bestFit="1" customWidth="1"/>
    <col min="8" max="10" width="7.33203125" style="1" bestFit="1" customWidth="1"/>
    <col min="11" max="11" width="42.19921875" style="1" bestFit="1" customWidth="1"/>
    <col min="12" max="16384" width="9.06640625" style="1"/>
  </cols>
  <sheetData>
    <row r="3" spans="2:11" ht="14.65" x14ac:dyDescent="0.4">
      <c r="B3" s="233" t="s">
        <v>814</v>
      </c>
      <c r="C3" s="234"/>
      <c r="D3" s="234"/>
      <c r="E3" s="234"/>
      <c r="F3" s="234"/>
      <c r="G3" s="234"/>
      <c r="H3" s="234"/>
      <c r="I3" s="234"/>
      <c r="J3" s="234"/>
      <c r="K3" s="241"/>
    </row>
    <row r="4" spans="2:11" x14ac:dyDescent="0.4">
      <c r="B4" s="242" t="s">
        <v>48</v>
      </c>
      <c r="C4" s="242"/>
      <c r="D4" s="243" t="s">
        <v>49</v>
      </c>
      <c r="E4" s="242" t="s">
        <v>1</v>
      </c>
      <c r="F4" s="242"/>
      <c r="G4" s="242" t="s">
        <v>50</v>
      </c>
      <c r="H4" s="242" t="s">
        <v>2</v>
      </c>
      <c r="I4" s="242" t="s">
        <v>3</v>
      </c>
      <c r="J4" s="242" t="s">
        <v>4</v>
      </c>
      <c r="K4" s="244" t="s">
        <v>51</v>
      </c>
    </row>
    <row r="5" spans="2:11" x14ac:dyDescent="0.4">
      <c r="B5" s="97" t="s">
        <v>52</v>
      </c>
      <c r="C5" s="97" t="s">
        <v>53</v>
      </c>
      <c r="D5" s="243"/>
      <c r="E5" s="97" t="s">
        <v>54</v>
      </c>
      <c r="F5" s="97" t="s">
        <v>55</v>
      </c>
      <c r="G5" s="242"/>
      <c r="H5" s="242"/>
      <c r="I5" s="242"/>
      <c r="J5" s="242"/>
      <c r="K5" s="245"/>
    </row>
    <row r="6" spans="2:11" x14ac:dyDescent="0.4">
      <c r="B6" s="246" t="s">
        <v>752</v>
      </c>
      <c r="C6" s="221" t="s">
        <v>56</v>
      </c>
      <c r="D6" s="4" t="s">
        <v>57</v>
      </c>
      <c r="E6" s="100" t="s">
        <v>58</v>
      </c>
      <c r="F6" s="100" t="s">
        <v>58</v>
      </c>
      <c r="G6" s="100"/>
      <c r="H6" s="100"/>
      <c r="I6" s="100"/>
      <c r="J6" s="100"/>
      <c r="K6" s="248" t="s">
        <v>59</v>
      </c>
    </row>
    <row r="7" spans="2:11" x14ac:dyDescent="0.4">
      <c r="B7" s="247"/>
      <c r="C7" s="221" t="s">
        <v>60</v>
      </c>
      <c r="D7" s="4" t="s">
        <v>61</v>
      </c>
      <c r="E7" s="100" t="s">
        <v>58</v>
      </c>
      <c r="F7" s="100" t="s">
        <v>58</v>
      </c>
      <c r="G7" s="100" t="s">
        <v>62</v>
      </c>
      <c r="H7" s="100"/>
      <c r="I7" s="100"/>
      <c r="J7" s="100"/>
      <c r="K7" s="249"/>
    </row>
    <row r="8" spans="2:11" ht="49.5" x14ac:dyDescent="0.4">
      <c r="B8" s="221" t="s">
        <v>40</v>
      </c>
      <c r="C8" s="222"/>
      <c r="D8" s="4" t="s">
        <v>63</v>
      </c>
      <c r="E8" s="100" t="s">
        <v>58</v>
      </c>
      <c r="F8" s="100"/>
      <c r="G8" s="100" t="s">
        <v>64</v>
      </c>
      <c r="H8" s="100"/>
      <c r="I8" s="100"/>
      <c r="J8" s="100"/>
      <c r="K8" s="3" t="s">
        <v>753</v>
      </c>
    </row>
    <row r="9" spans="2:11" x14ac:dyDescent="0.4">
      <c r="B9" s="250" t="s">
        <v>41</v>
      </c>
      <c r="C9" s="251"/>
      <c r="D9" s="4" t="s">
        <v>65</v>
      </c>
      <c r="E9" s="248" t="s">
        <v>58</v>
      </c>
      <c r="F9" s="248"/>
      <c r="G9" s="248" t="s">
        <v>58</v>
      </c>
      <c r="H9" s="248"/>
      <c r="I9" s="248"/>
      <c r="J9" s="248"/>
      <c r="K9" s="3" t="s">
        <v>754</v>
      </c>
    </row>
    <row r="10" spans="2:11" x14ac:dyDescent="0.4">
      <c r="B10" s="250"/>
      <c r="C10" s="251"/>
      <c r="D10" s="4" t="s">
        <v>63</v>
      </c>
      <c r="E10" s="248"/>
      <c r="F10" s="248"/>
      <c r="G10" s="248"/>
      <c r="H10" s="248"/>
      <c r="I10" s="248"/>
      <c r="J10" s="248"/>
      <c r="K10" s="2" t="s">
        <v>66</v>
      </c>
    </row>
    <row r="11" spans="2:11" x14ac:dyDescent="0.4">
      <c r="B11" s="221" t="s">
        <v>42</v>
      </c>
      <c r="C11" s="221"/>
      <c r="D11" s="4" t="s">
        <v>67</v>
      </c>
      <c r="E11" s="100"/>
      <c r="F11" s="100"/>
      <c r="G11" s="100" t="s">
        <v>58</v>
      </c>
      <c r="H11" s="100"/>
      <c r="I11" s="100"/>
      <c r="J11" s="100"/>
      <c r="K11" s="2" t="s">
        <v>68</v>
      </c>
    </row>
    <row r="12" spans="2:11" ht="24.75" x14ac:dyDescent="0.4">
      <c r="B12" s="251" t="s">
        <v>43</v>
      </c>
      <c r="C12" s="221" t="s">
        <v>69</v>
      </c>
      <c r="D12" s="103" t="s">
        <v>70</v>
      </c>
      <c r="E12" s="100" t="s">
        <v>58</v>
      </c>
      <c r="F12" s="100"/>
      <c r="G12" s="100" t="s">
        <v>58</v>
      </c>
      <c r="H12" s="100"/>
      <c r="I12" s="100"/>
      <c r="J12" s="100"/>
      <c r="K12" s="2" t="s">
        <v>71</v>
      </c>
    </row>
    <row r="13" spans="2:11" x14ac:dyDescent="0.4">
      <c r="B13" s="251"/>
      <c r="C13" s="221" t="s">
        <v>72</v>
      </c>
      <c r="D13" s="4" t="s">
        <v>73</v>
      </c>
      <c r="E13" s="100" t="s">
        <v>58</v>
      </c>
      <c r="F13" s="100"/>
      <c r="G13" s="100" t="s">
        <v>58</v>
      </c>
      <c r="H13" s="100"/>
      <c r="I13" s="100"/>
      <c r="J13" s="100"/>
      <c r="K13" s="2" t="s">
        <v>74</v>
      </c>
    </row>
    <row r="14" spans="2:11" ht="24.75" x14ac:dyDescent="0.4">
      <c r="B14" s="221" t="s">
        <v>45</v>
      </c>
      <c r="C14" s="221"/>
      <c r="D14" s="99" t="s">
        <v>75</v>
      </c>
      <c r="E14" s="98" t="s">
        <v>58</v>
      </c>
      <c r="F14" s="98"/>
      <c r="G14" s="98" t="s">
        <v>58</v>
      </c>
      <c r="H14" s="98"/>
      <c r="I14" s="98"/>
      <c r="J14" s="98"/>
      <c r="K14" s="3" t="s">
        <v>76</v>
      </c>
    </row>
    <row r="15" spans="2:11" x14ac:dyDescent="0.4">
      <c r="B15" s="221" t="s">
        <v>44</v>
      </c>
      <c r="C15" s="222"/>
      <c r="D15" s="99" t="s">
        <v>77</v>
      </c>
      <c r="E15" s="98" t="s">
        <v>58</v>
      </c>
      <c r="F15" s="98"/>
      <c r="G15" s="98" t="s">
        <v>58</v>
      </c>
      <c r="H15" s="98"/>
      <c r="I15" s="98"/>
      <c r="J15" s="98"/>
      <c r="K15" s="2" t="s">
        <v>78</v>
      </c>
    </row>
    <row r="16" spans="2:11" ht="24.75" x14ac:dyDescent="0.4">
      <c r="B16" s="221" t="s">
        <v>813</v>
      </c>
      <c r="C16" s="222"/>
      <c r="D16" s="5" t="s">
        <v>79</v>
      </c>
      <c r="E16" s="98"/>
      <c r="F16" s="98"/>
      <c r="G16" s="98" t="s">
        <v>58</v>
      </c>
      <c r="H16" s="98"/>
      <c r="I16" s="98"/>
      <c r="J16" s="98" t="s">
        <v>58</v>
      </c>
      <c r="K16" s="3" t="s">
        <v>80</v>
      </c>
    </row>
    <row r="17" spans="2:11" x14ac:dyDescent="0.4">
      <c r="B17" s="221" t="s">
        <v>81</v>
      </c>
      <c r="C17" s="222"/>
      <c r="D17" s="4" t="s">
        <v>82</v>
      </c>
      <c r="E17" s="98"/>
      <c r="F17" s="98"/>
      <c r="G17" s="98"/>
      <c r="H17" s="98"/>
      <c r="I17" s="98" t="s">
        <v>58</v>
      </c>
      <c r="J17" s="98"/>
      <c r="K17" s="2" t="s">
        <v>87</v>
      </c>
    </row>
    <row r="18" spans="2:11" x14ac:dyDescent="0.4">
      <c r="B18" s="225" t="s">
        <v>46</v>
      </c>
      <c r="C18" s="225"/>
      <c r="D18" s="226" t="s">
        <v>63</v>
      </c>
      <c r="E18" s="227" t="s">
        <v>58</v>
      </c>
      <c r="F18" s="227" t="s">
        <v>58</v>
      </c>
      <c r="G18" s="227"/>
      <c r="H18" s="227"/>
      <c r="I18" s="227"/>
      <c r="J18" s="227"/>
      <c r="K18" s="228" t="s">
        <v>83</v>
      </c>
    </row>
    <row r="19" spans="2:11" x14ac:dyDescent="0.4">
      <c r="B19" s="225" t="s">
        <v>47</v>
      </c>
      <c r="C19" s="225"/>
      <c r="D19" s="229" t="s">
        <v>84</v>
      </c>
      <c r="E19" s="230" t="s">
        <v>85</v>
      </c>
      <c r="F19" s="227"/>
      <c r="G19" s="227" t="s">
        <v>58</v>
      </c>
      <c r="H19" s="227"/>
      <c r="I19" s="227"/>
      <c r="J19" s="227"/>
      <c r="K19" s="228" t="s">
        <v>86</v>
      </c>
    </row>
    <row r="23" spans="2:11" ht="14.65" x14ac:dyDescent="0.4">
      <c r="B23" s="233" t="s">
        <v>815</v>
      </c>
      <c r="C23" s="234"/>
      <c r="D23" s="234"/>
      <c r="E23" s="234"/>
      <c r="F23" s="234"/>
      <c r="G23" s="234"/>
      <c r="H23" s="234"/>
      <c r="I23" s="234"/>
      <c r="J23" s="234"/>
      <c r="K23" s="241"/>
    </row>
    <row r="24" spans="2:11" x14ac:dyDescent="0.4">
      <c r="B24" s="101" t="s">
        <v>88</v>
      </c>
      <c r="C24" s="245" t="s">
        <v>112</v>
      </c>
      <c r="D24" s="245"/>
      <c r="E24" s="245"/>
      <c r="F24" s="245"/>
      <c r="G24" s="245"/>
      <c r="H24" s="245"/>
      <c r="I24" s="245"/>
      <c r="J24" s="245"/>
      <c r="K24" s="102" t="s">
        <v>113</v>
      </c>
    </row>
    <row r="25" spans="2:11" x14ac:dyDescent="0.4">
      <c r="B25" s="2" t="s">
        <v>114</v>
      </c>
      <c r="C25" s="252" t="s">
        <v>130</v>
      </c>
      <c r="D25" s="252"/>
      <c r="E25" s="252"/>
      <c r="F25" s="252"/>
      <c r="G25" s="252"/>
      <c r="H25" s="252"/>
      <c r="I25" s="252"/>
      <c r="J25" s="252"/>
      <c r="K25" s="2" t="s">
        <v>115</v>
      </c>
    </row>
    <row r="26" spans="2:11" x14ac:dyDescent="0.4">
      <c r="B26" s="2" t="s">
        <v>89</v>
      </c>
      <c r="C26" s="252" t="s">
        <v>131</v>
      </c>
      <c r="D26" s="252"/>
      <c r="E26" s="252"/>
      <c r="F26" s="252"/>
      <c r="G26" s="252"/>
      <c r="H26" s="252"/>
      <c r="I26" s="252"/>
      <c r="J26" s="252"/>
      <c r="K26" s="2" t="s">
        <v>116</v>
      </c>
    </row>
    <row r="27" spans="2:11" x14ac:dyDescent="0.4">
      <c r="B27" s="2" t="s">
        <v>117</v>
      </c>
      <c r="C27" s="252" t="s">
        <v>132</v>
      </c>
      <c r="D27" s="252"/>
      <c r="E27" s="252"/>
      <c r="F27" s="252"/>
      <c r="G27" s="252"/>
      <c r="H27" s="252"/>
      <c r="I27" s="252"/>
      <c r="J27" s="252"/>
      <c r="K27" s="2" t="s">
        <v>118</v>
      </c>
    </row>
    <row r="28" spans="2:11" x14ac:dyDescent="0.4">
      <c r="B28" s="2" t="s">
        <v>90</v>
      </c>
      <c r="C28" s="252" t="s">
        <v>133</v>
      </c>
      <c r="D28" s="252"/>
      <c r="E28" s="252"/>
      <c r="F28" s="252"/>
      <c r="G28" s="252"/>
      <c r="H28" s="252"/>
      <c r="I28" s="252"/>
      <c r="J28" s="252"/>
      <c r="K28" s="2" t="s">
        <v>91</v>
      </c>
    </row>
    <row r="29" spans="2:11" x14ac:dyDescent="0.4">
      <c r="B29" s="2" t="s">
        <v>92</v>
      </c>
      <c r="C29" s="252" t="s">
        <v>134</v>
      </c>
      <c r="D29" s="252"/>
      <c r="E29" s="252"/>
      <c r="F29" s="252"/>
      <c r="G29" s="252"/>
      <c r="H29" s="252"/>
      <c r="I29" s="252"/>
      <c r="J29" s="252"/>
      <c r="K29" s="2" t="s">
        <v>93</v>
      </c>
    </row>
    <row r="30" spans="2:11" x14ac:dyDescent="0.4">
      <c r="B30" s="2" t="s">
        <v>119</v>
      </c>
      <c r="C30" s="252" t="s">
        <v>94</v>
      </c>
      <c r="D30" s="252"/>
      <c r="E30" s="252"/>
      <c r="F30" s="252"/>
      <c r="G30" s="252"/>
      <c r="H30" s="252"/>
      <c r="I30" s="252"/>
      <c r="J30" s="252"/>
      <c r="K30" s="2" t="s">
        <v>95</v>
      </c>
    </row>
    <row r="31" spans="2:11" x14ac:dyDescent="0.4">
      <c r="B31" s="2" t="s">
        <v>120</v>
      </c>
      <c r="C31" s="252" t="s">
        <v>96</v>
      </c>
      <c r="D31" s="252"/>
      <c r="E31" s="252"/>
      <c r="F31" s="252"/>
      <c r="G31" s="252"/>
      <c r="H31" s="252"/>
      <c r="I31" s="252"/>
      <c r="J31" s="252"/>
      <c r="K31" s="2" t="s">
        <v>97</v>
      </c>
    </row>
    <row r="32" spans="2:11" x14ac:dyDescent="0.4">
      <c r="B32" s="2" t="s">
        <v>98</v>
      </c>
      <c r="C32" s="252" t="s">
        <v>135</v>
      </c>
      <c r="D32" s="252"/>
      <c r="E32" s="252"/>
      <c r="F32" s="252"/>
      <c r="G32" s="252"/>
      <c r="H32" s="252"/>
      <c r="I32" s="252"/>
      <c r="J32" s="252"/>
      <c r="K32" s="2" t="s">
        <v>121</v>
      </c>
    </row>
    <row r="33" spans="2:11" x14ac:dyDescent="0.4">
      <c r="B33" s="2" t="s">
        <v>122</v>
      </c>
      <c r="C33" s="252" t="s">
        <v>136</v>
      </c>
      <c r="D33" s="252"/>
      <c r="E33" s="252"/>
      <c r="F33" s="252"/>
      <c r="G33" s="252"/>
      <c r="H33" s="252"/>
      <c r="I33" s="252"/>
      <c r="J33" s="252"/>
      <c r="K33" s="2" t="s">
        <v>123</v>
      </c>
    </row>
    <row r="34" spans="2:11" ht="28.9" customHeight="1" x14ac:dyDescent="0.4">
      <c r="B34" s="2" t="s">
        <v>99</v>
      </c>
      <c r="C34" s="252" t="s">
        <v>100</v>
      </c>
      <c r="D34" s="252"/>
      <c r="E34" s="252"/>
      <c r="F34" s="252"/>
      <c r="G34" s="252"/>
      <c r="H34" s="252"/>
      <c r="I34" s="252"/>
      <c r="J34" s="252"/>
      <c r="K34" s="2" t="s">
        <v>97</v>
      </c>
    </row>
    <row r="35" spans="2:11" ht="40.5" customHeight="1" x14ac:dyDescent="0.4">
      <c r="B35" s="2" t="s">
        <v>101</v>
      </c>
      <c r="C35" s="252" t="s">
        <v>137</v>
      </c>
      <c r="D35" s="252"/>
      <c r="E35" s="252"/>
      <c r="F35" s="252"/>
      <c r="G35" s="252"/>
      <c r="H35" s="252"/>
      <c r="I35" s="252"/>
      <c r="J35" s="252"/>
      <c r="K35" s="2" t="s">
        <v>121</v>
      </c>
    </row>
    <row r="36" spans="2:11" x14ac:dyDescent="0.4">
      <c r="B36" s="2" t="s">
        <v>124</v>
      </c>
      <c r="C36" s="252" t="s">
        <v>138</v>
      </c>
      <c r="D36" s="252"/>
      <c r="E36" s="252"/>
      <c r="F36" s="252"/>
      <c r="G36" s="252"/>
      <c r="H36" s="252"/>
      <c r="I36" s="252"/>
      <c r="J36" s="252"/>
      <c r="K36" s="2" t="s">
        <v>103</v>
      </c>
    </row>
    <row r="37" spans="2:11" x14ac:dyDescent="0.4">
      <c r="B37" s="2" t="s">
        <v>104</v>
      </c>
      <c r="C37" s="252" t="s">
        <v>139</v>
      </c>
      <c r="D37" s="252"/>
      <c r="E37" s="252"/>
      <c r="F37" s="252"/>
      <c r="G37" s="252"/>
      <c r="H37" s="252"/>
      <c r="I37" s="252"/>
      <c r="J37" s="252"/>
      <c r="K37" s="2" t="s">
        <v>125</v>
      </c>
    </row>
    <row r="38" spans="2:11" x14ac:dyDescent="0.4">
      <c r="B38" s="2" t="s">
        <v>126</v>
      </c>
      <c r="C38" s="252" t="s">
        <v>140</v>
      </c>
      <c r="D38" s="252"/>
      <c r="E38" s="252"/>
      <c r="F38" s="252"/>
      <c r="G38" s="252"/>
      <c r="H38" s="252"/>
      <c r="I38" s="252"/>
      <c r="J38" s="252"/>
      <c r="K38" s="2" t="s">
        <v>102</v>
      </c>
    </row>
    <row r="39" spans="2:11" ht="40.9" customHeight="1" x14ac:dyDescent="0.4">
      <c r="B39" s="2" t="s">
        <v>105</v>
      </c>
      <c r="C39" s="252" t="s">
        <v>141</v>
      </c>
      <c r="D39" s="252"/>
      <c r="E39" s="252"/>
      <c r="F39" s="252"/>
      <c r="G39" s="252"/>
      <c r="H39" s="252"/>
      <c r="I39" s="252"/>
      <c r="J39" s="252"/>
      <c r="K39" s="2" t="s">
        <v>106</v>
      </c>
    </row>
    <row r="40" spans="2:11" ht="42.4" customHeight="1" x14ac:dyDescent="0.4">
      <c r="B40" s="2" t="s">
        <v>107</v>
      </c>
      <c r="C40" s="252" t="s">
        <v>108</v>
      </c>
      <c r="D40" s="252"/>
      <c r="E40" s="252"/>
      <c r="F40" s="252"/>
      <c r="G40" s="252"/>
      <c r="H40" s="252"/>
      <c r="I40" s="252"/>
      <c r="J40" s="252"/>
      <c r="K40" s="2" t="s">
        <v>106</v>
      </c>
    </row>
    <row r="41" spans="2:11" x14ac:dyDescent="0.4">
      <c r="B41" s="2" t="s">
        <v>109</v>
      </c>
      <c r="C41" s="252" t="s">
        <v>142</v>
      </c>
      <c r="D41" s="252"/>
      <c r="E41" s="252"/>
      <c r="F41" s="252"/>
      <c r="G41" s="252"/>
      <c r="H41" s="252"/>
      <c r="I41" s="252"/>
      <c r="J41" s="252"/>
      <c r="K41" s="2" t="s">
        <v>110</v>
      </c>
    </row>
    <row r="42" spans="2:11" x14ac:dyDescent="0.4">
      <c r="B42" s="2" t="s">
        <v>127</v>
      </c>
      <c r="C42" s="252" t="s">
        <v>111</v>
      </c>
      <c r="D42" s="252"/>
      <c r="E42" s="252"/>
      <c r="F42" s="252"/>
      <c r="G42" s="252"/>
      <c r="H42" s="252"/>
      <c r="I42" s="252"/>
      <c r="J42" s="252"/>
      <c r="K42" s="2" t="s">
        <v>15</v>
      </c>
    </row>
    <row r="43" spans="2:11" x14ac:dyDescent="0.4">
      <c r="B43" s="2" t="s">
        <v>128</v>
      </c>
      <c r="C43" s="252" t="s">
        <v>143</v>
      </c>
      <c r="D43" s="252"/>
      <c r="E43" s="252"/>
      <c r="F43" s="252"/>
      <c r="G43" s="252"/>
      <c r="H43" s="252"/>
      <c r="I43" s="252"/>
      <c r="J43" s="252"/>
      <c r="K43" s="6" t="s">
        <v>129</v>
      </c>
    </row>
  </sheetData>
  <mergeCells count="41">
    <mergeCell ref="C40:J40"/>
    <mergeCell ref="C41:J41"/>
    <mergeCell ref="C42:J42"/>
    <mergeCell ref="C43:J43"/>
    <mergeCell ref="B23:K23"/>
    <mergeCell ref="C34:J34"/>
    <mergeCell ref="C35:J35"/>
    <mergeCell ref="C36:J36"/>
    <mergeCell ref="C37:J37"/>
    <mergeCell ref="C38:J38"/>
    <mergeCell ref="C39:J39"/>
    <mergeCell ref="C28:J28"/>
    <mergeCell ref="C29:J29"/>
    <mergeCell ref="C30:J30"/>
    <mergeCell ref="C31:J31"/>
    <mergeCell ref="C32:J32"/>
    <mergeCell ref="C33:J33"/>
    <mergeCell ref="B12:B13"/>
    <mergeCell ref="C24:J24"/>
    <mergeCell ref="C25:J25"/>
    <mergeCell ref="C26:J26"/>
    <mergeCell ref="C27:J27"/>
    <mergeCell ref="B6:B7"/>
    <mergeCell ref="K6:K7"/>
    <mergeCell ref="B9:B10"/>
    <mergeCell ref="C9:C10"/>
    <mergeCell ref="E9:E10"/>
    <mergeCell ref="F9:F10"/>
    <mergeCell ref="G9:G10"/>
    <mergeCell ref="H9:H10"/>
    <mergeCell ref="I9:I10"/>
    <mergeCell ref="J9:J10"/>
    <mergeCell ref="B3:K3"/>
    <mergeCell ref="B4:C4"/>
    <mergeCell ref="D4:D5"/>
    <mergeCell ref="E4:F4"/>
    <mergeCell ref="G4:G5"/>
    <mergeCell ref="H4:H5"/>
    <mergeCell ref="I4:I5"/>
    <mergeCell ref="J4:J5"/>
    <mergeCell ref="K4:K5"/>
  </mergeCells>
  <phoneticPr fontId="12" type="noConversion"/>
  <hyperlinks>
    <hyperlink ref="B6:B7" location="'拆分-ZRB'!A1" display="'拆分-ZRB'!A1"/>
    <hyperlink ref="C6" location="'拆分-FixedRateBond'!A1" display="本币债券"/>
    <hyperlink ref="C7" location="'拆分-FX_FixedRateBond'!A1" display="外币债券"/>
    <hyperlink ref="B8" location="'拆分-IRS'!A1" display="利率互换"/>
    <hyperlink ref="B9:B10" location="'拆分-CCR'!A1" display="货币互换"/>
    <hyperlink ref="B11" location="'拆分-FX_Spot'!A1" display="外汇即期"/>
    <hyperlink ref="C12" location="'拆分-FX_Forward'!A1" display="USD/CNY"/>
    <hyperlink ref="C13" location="'拆分-CC_FX_Forward'!A1" display="交叉盘"/>
    <hyperlink ref="B14" location="'拆分-FX_Swap'!A1" display="外汇掉期"/>
    <hyperlink ref="B15" location="'拆分-FX_Window forward(optional)'!A1" display="外汇择期"/>
    <hyperlink ref="B16" location="'拆分-FX Option'!A1" display="外汇期权"/>
    <hyperlink ref="B17" location="'拆分-PRECIOUS_METAL_Spot'!A1" display="贵金属"/>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heetViews>
  <sheetFormatPr defaultRowHeight="15.75" x14ac:dyDescent="0.55000000000000004"/>
  <cols>
    <col min="1" max="1" width="5.06640625" style="12" bestFit="1" customWidth="1"/>
    <col min="2" max="2" width="3.19921875" style="12" customWidth="1"/>
    <col min="3" max="3" width="9.06640625" style="12"/>
    <col min="4" max="4" width="15.265625" style="12" bestFit="1" customWidth="1"/>
    <col min="5" max="5" width="18.265625" style="12" customWidth="1"/>
    <col min="6" max="6" width="3.265625" style="12" customWidth="1"/>
    <col min="7" max="7" width="9.06640625" style="12"/>
    <col min="8" max="8" width="3.53125" style="12" customWidth="1"/>
    <col min="9" max="9" width="9.06640625" style="12"/>
    <col min="10" max="10" width="17.06640625" style="12" bestFit="1" customWidth="1"/>
    <col min="11" max="11" width="27.33203125" style="12" customWidth="1"/>
    <col min="12" max="12" width="3.19921875" style="12" customWidth="1"/>
    <col min="13" max="16384" width="9.06640625" style="12"/>
  </cols>
  <sheetData>
    <row r="1" spans="1:12" x14ac:dyDescent="0.55000000000000004">
      <c r="A1" s="33" t="s">
        <v>185</v>
      </c>
    </row>
    <row r="2" spans="1:12" ht="16.149999999999999" thickBot="1" x14ac:dyDescent="0.6"/>
    <row r="3" spans="1:12" ht="16.149999999999999" thickTop="1" x14ac:dyDescent="0.55000000000000004">
      <c r="B3" s="14"/>
      <c r="C3" s="15"/>
      <c r="D3" s="15"/>
      <c r="E3" s="15"/>
      <c r="F3" s="16"/>
      <c r="G3" s="17"/>
      <c r="H3" s="87"/>
      <c r="I3" s="88"/>
      <c r="J3" s="88"/>
      <c r="K3" s="88"/>
      <c r="L3" s="89"/>
    </row>
    <row r="4" spans="1:12" x14ac:dyDescent="0.55000000000000004">
      <c r="B4" s="18"/>
      <c r="C4" s="36" t="s">
        <v>153</v>
      </c>
      <c r="D4" s="36" t="s">
        <v>154</v>
      </c>
      <c r="E4" s="36" t="s">
        <v>155</v>
      </c>
      <c r="F4" s="19"/>
      <c r="G4" s="20"/>
      <c r="H4" s="90"/>
      <c r="I4" s="36" t="s">
        <v>153</v>
      </c>
      <c r="J4" s="36" t="s">
        <v>330</v>
      </c>
      <c r="K4" s="36" t="s">
        <v>331</v>
      </c>
      <c r="L4" s="91"/>
    </row>
    <row r="5" spans="1:12" x14ac:dyDescent="0.55000000000000004">
      <c r="B5" s="18"/>
      <c r="C5" s="21" t="s">
        <v>0</v>
      </c>
      <c r="D5" s="21" t="s">
        <v>156</v>
      </c>
      <c r="E5" s="22"/>
      <c r="F5" s="19"/>
      <c r="G5" s="20"/>
      <c r="H5" s="90"/>
      <c r="I5" s="21" t="s">
        <v>0</v>
      </c>
      <c r="J5" s="21" t="str">
        <f>D5</f>
        <v>ZeroRateBond</v>
      </c>
      <c r="K5" s="22"/>
      <c r="L5" s="91"/>
    </row>
    <row r="6" spans="1:12" x14ac:dyDescent="0.55000000000000004">
      <c r="B6" s="18"/>
      <c r="C6" s="21" t="s">
        <v>157</v>
      </c>
      <c r="D6" s="21" t="s">
        <v>144</v>
      </c>
      <c r="E6" s="22" t="s">
        <v>158</v>
      </c>
      <c r="F6" s="19"/>
      <c r="G6" s="20"/>
      <c r="H6" s="90"/>
      <c r="I6" s="21" t="s">
        <v>157</v>
      </c>
      <c r="J6" s="21" t="str">
        <f>D6&amp;"_1"</f>
        <v>ZRB201210131768_1</v>
      </c>
      <c r="K6" s="21" t="s">
        <v>159</v>
      </c>
      <c r="L6" s="91"/>
    </row>
    <row r="7" spans="1:12" x14ac:dyDescent="0.55000000000000004">
      <c r="B7" s="18"/>
      <c r="C7" s="21" t="s">
        <v>145</v>
      </c>
      <c r="D7" s="23">
        <v>41196</v>
      </c>
      <c r="E7" s="22"/>
      <c r="F7" s="19"/>
      <c r="G7" s="20"/>
      <c r="H7" s="90"/>
      <c r="I7" s="21" t="s">
        <v>145</v>
      </c>
      <c r="J7" s="23">
        <v>41196</v>
      </c>
      <c r="K7" s="21"/>
      <c r="L7" s="91"/>
    </row>
    <row r="8" spans="1:12" x14ac:dyDescent="0.55000000000000004">
      <c r="B8" s="18"/>
      <c r="C8" s="21" t="s">
        <v>146</v>
      </c>
      <c r="D8" s="23">
        <v>41588</v>
      </c>
      <c r="E8" s="23"/>
      <c r="F8" s="19"/>
      <c r="G8" s="20"/>
      <c r="H8" s="90"/>
      <c r="I8" s="21" t="s">
        <v>146</v>
      </c>
      <c r="J8" s="23">
        <f>D8</f>
        <v>41588</v>
      </c>
      <c r="K8" s="23"/>
      <c r="L8" s="91"/>
    </row>
    <row r="9" spans="1:12" x14ac:dyDescent="0.55000000000000004">
      <c r="B9" s="18"/>
      <c r="C9" s="21" t="s">
        <v>147</v>
      </c>
      <c r="D9" s="24">
        <v>200000000</v>
      </c>
      <c r="E9" s="24"/>
      <c r="F9" s="19"/>
      <c r="G9" s="20"/>
      <c r="H9" s="90"/>
      <c r="I9" s="21" t="s">
        <v>147</v>
      </c>
      <c r="J9" s="24">
        <v>200000000</v>
      </c>
      <c r="K9" s="24"/>
      <c r="L9" s="91"/>
    </row>
    <row r="10" spans="1:12" x14ac:dyDescent="0.55000000000000004">
      <c r="B10" s="18"/>
      <c r="C10" s="21" t="s">
        <v>160</v>
      </c>
      <c r="D10" s="24"/>
      <c r="E10" s="24" t="s">
        <v>161</v>
      </c>
      <c r="F10" s="19"/>
      <c r="G10" s="20"/>
      <c r="H10" s="90"/>
      <c r="I10" s="21" t="s">
        <v>160</v>
      </c>
      <c r="J10" s="24"/>
      <c r="K10" s="24" t="s">
        <v>161</v>
      </c>
      <c r="L10" s="91"/>
    </row>
    <row r="11" spans="1:12" x14ac:dyDescent="0.55000000000000004">
      <c r="B11" s="18"/>
      <c r="C11" s="21" t="s">
        <v>149</v>
      </c>
      <c r="D11" s="21" t="s">
        <v>162</v>
      </c>
      <c r="E11" s="21"/>
      <c r="F11" s="19"/>
      <c r="G11" s="20"/>
      <c r="H11" s="90"/>
      <c r="I11" s="21" t="s">
        <v>149</v>
      </c>
      <c r="J11" s="21" t="str">
        <f>D11</f>
        <v>中国人民银行</v>
      </c>
      <c r="K11" s="21"/>
      <c r="L11" s="91"/>
    </row>
    <row r="12" spans="1:12" x14ac:dyDescent="0.55000000000000004">
      <c r="B12" s="18"/>
      <c r="C12" s="21" t="s">
        <v>163</v>
      </c>
      <c r="D12" s="21" t="s">
        <v>164</v>
      </c>
      <c r="E12" s="21"/>
      <c r="F12" s="19"/>
      <c r="G12" s="20"/>
      <c r="H12" s="90"/>
      <c r="I12" s="21" t="s">
        <v>163</v>
      </c>
      <c r="J12" s="21" t="str">
        <f>D12</f>
        <v>AAA</v>
      </c>
      <c r="K12" s="21"/>
      <c r="L12" s="91"/>
    </row>
    <row r="13" spans="1:12" x14ac:dyDescent="0.55000000000000004">
      <c r="B13" s="18"/>
      <c r="C13" s="21" t="s">
        <v>165</v>
      </c>
      <c r="D13" s="24">
        <v>190000000</v>
      </c>
      <c r="E13" s="21" t="s">
        <v>172</v>
      </c>
      <c r="F13" s="19"/>
      <c r="G13" s="20"/>
      <c r="H13" s="90"/>
      <c r="I13" s="21" t="s">
        <v>165</v>
      </c>
      <c r="J13" s="24">
        <f>D13</f>
        <v>190000000</v>
      </c>
      <c r="K13" s="21" t="s">
        <v>173</v>
      </c>
      <c r="L13" s="91"/>
    </row>
    <row r="14" spans="1:12" x14ac:dyDescent="0.55000000000000004">
      <c r="B14" s="18"/>
      <c r="C14" s="21" t="s">
        <v>150</v>
      </c>
      <c r="D14" s="21" t="s">
        <v>151</v>
      </c>
      <c r="E14" s="21"/>
      <c r="F14" s="19"/>
      <c r="G14" s="20"/>
      <c r="H14" s="90"/>
      <c r="I14" s="21" t="s">
        <v>150</v>
      </c>
      <c r="J14" s="21" t="str">
        <f>D14</f>
        <v>CNY</v>
      </c>
      <c r="K14" s="21"/>
      <c r="L14" s="91"/>
    </row>
    <row r="15" spans="1:12" ht="16.149999999999999" thickBot="1" x14ac:dyDescent="0.6">
      <c r="B15" s="25"/>
      <c r="C15" s="26"/>
      <c r="D15" s="26"/>
      <c r="E15" s="26"/>
      <c r="F15" s="27"/>
      <c r="G15" s="17"/>
      <c r="H15" s="90"/>
      <c r="I15" s="21" t="s">
        <v>166</v>
      </c>
      <c r="J15" s="21" t="s">
        <v>167</v>
      </c>
      <c r="K15" s="21" t="s">
        <v>168</v>
      </c>
      <c r="L15" s="91"/>
    </row>
    <row r="16" spans="1:12" ht="16.5" thickTop="1" thickBot="1" x14ac:dyDescent="0.6">
      <c r="B16" s="28"/>
      <c r="C16" s="28"/>
      <c r="D16" s="28"/>
      <c r="E16" s="28"/>
      <c r="F16" s="28"/>
      <c r="G16" s="17"/>
      <c r="H16" s="92"/>
      <c r="I16" s="93"/>
      <c r="J16" s="93"/>
      <c r="K16" s="93"/>
      <c r="L16" s="94"/>
    </row>
    <row r="17" spans="1:12" x14ac:dyDescent="0.55000000000000004">
      <c r="B17" s="28"/>
      <c r="C17" s="28"/>
      <c r="D17" s="28"/>
      <c r="E17" s="28"/>
      <c r="F17" s="28"/>
      <c r="G17" s="17"/>
      <c r="H17" s="28"/>
      <c r="I17" s="28"/>
      <c r="J17" s="28"/>
      <c r="K17" s="28"/>
      <c r="L17" s="28"/>
    </row>
    <row r="18" spans="1:12" ht="16.149999999999999" thickBot="1" x14ac:dyDescent="0.6">
      <c r="B18" s="28"/>
      <c r="C18" s="28"/>
      <c r="D18" s="28"/>
      <c r="E18" s="28"/>
      <c r="F18" s="28"/>
      <c r="G18" s="17"/>
      <c r="H18" s="28"/>
      <c r="I18" s="28"/>
      <c r="J18" s="28"/>
      <c r="K18" s="28"/>
      <c r="L18" s="28"/>
    </row>
    <row r="19" spans="1:12" ht="16.149999999999999" thickBot="1" x14ac:dyDescent="0.6">
      <c r="B19" s="29"/>
      <c r="C19" s="20" t="s">
        <v>169</v>
      </c>
      <c r="D19" s="28"/>
      <c r="E19" s="28"/>
      <c r="F19" s="28"/>
      <c r="G19" s="17"/>
      <c r="H19" s="28"/>
      <c r="I19" s="28"/>
      <c r="J19" s="28"/>
      <c r="K19" s="28"/>
      <c r="L19" s="28"/>
    </row>
    <row r="20" spans="1:12" ht="3" customHeight="1" thickBot="1" x14ac:dyDescent="0.6">
      <c r="B20" s="17"/>
      <c r="C20" s="20"/>
      <c r="D20" s="28"/>
      <c r="E20" s="28"/>
      <c r="F20" s="28"/>
      <c r="G20" s="17"/>
      <c r="H20" s="28"/>
      <c r="I20" s="28"/>
      <c r="J20" s="28"/>
      <c r="K20" s="28"/>
      <c r="L20" s="28"/>
    </row>
    <row r="21" spans="1:12" ht="16.149999999999999" thickBot="1" x14ac:dyDescent="0.6">
      <c r="A21" s="76"/>
      <c r="B21" s="64"/>
      <c r="C21" s="20" t="s">
        <v>170</v>
      </c>
      <c r="D21" s="28"/>
      <c r="E21" s="28"/>
      <c r="F21" s="28"/>
      <c r="G21" s="17"/>
      <c r="H21" s="28"/>
      <c r="I21" s="28"/>
      <c r="J21" s="28"/>
      <c r="K21" s="28"/>
      <c r="L21" s="28"/>
    </row>
    <row r="22" spans="1:12" ht="3" customHeight="1" thickBot="1" x14ac:dyDescent="0.6">
      <c r="B22" s="78"/>
      <c r="C22" s="28"/>
      <c r="D22" s="28"/>
      <c r="E22" s="28"/>
      <c r="F22" s="28"/>
      <c r="G22" s="17"/>
      <c r="H22" s="28"/>
      <c r="I22" s="28"/>
      <c r="J22" s="28"/>
      <c r="K22" s="28"/>
      <c r="L22" s="28"/>
    </row>
    <row r="23" spans="1:12" ht="16.149999999999999" thickBot="1" x14ac:dyDescent="0.6">
      <c r="B23" s="79"/>
      <c r="C23" s="20" t="s">
        <v>171</v>
      </c>
      <c r="D23" s="28"/>
      <c r="E23" s="28"/>
      <c r="F23" s="28"/>
      <c r="G23" s="17"/>
      <c r="H23" s="28"/>
      <c r="I23" s="28"/>
      <c r="J23" s="28"/>
      <c r="K23" s="28"/>
      <c r="L23" s="28"/>
    </row>
  </sheetData>
  <phoneticPr fontId="4" type="noConversion"/>
  <hyperlinks>
    <hyperlink ref="A1" location="拆分!A1" display="back"/>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90" zoomScaleNormal="90" workbookViewId="0"/>
  </sheetViews>
  <sheetFormatPr defaultRowHeight="15.75" x14ac:dyDescent="0.55000000000000004"/>
  <cols>
    <col min="1" max="1" width="4.59765625" style="12" bestFit="1" customWidth="1"/>
    <col min="2" max="2" width="2.86328125" style="12" customWidth="1"/>
    <col min="3" max="3" width="12" style="12" bestFit="1" customWidth="1"/>
    <col min="4" max="4" width="23" style="12" bestFit="1" customWidth="1"/>
    <col min="5" max="5" width="10.19921875" style="12" bestFit="1" customWidth="1"/>
    <col min="6" max="6" width="3.33203125" style="12" customWidth="1"/>
    <col min="7" max="7" width="9.06640625" style="12"/>
    <col min="8" max="8" width="3.1328125" style="12" customWidth="1"/>
    <col min="9" max="9" width="9.06640625" style="12"/>
    <col min="10" max="10" width="24.86328125" style="12" bestFit="1" customWidth="1"/>
    <col min="11" max="11" width="27.265625" style="12" bestFit="1" customWidth="1"/>
    <col min="12" max="12" width="3.19921875" style="12" customWidth="1"/>
    <col min="13" max="16384" width="9.06640625" style="12"/>
  </cols>
  <sheetData>
    <row r="1" spans="1:12" x14ac:dyDescent="0.55000000000000004">
      <c r="A1" s="34" t="s">
        <v>185</v>
      </c>
    </row>
    <row r="2" spans="1:12" ht="16.149999999999999" thickBot="1" x14ac:dyDescent="0.6"/>
    <row r="3" spans="1:12" ht="16.149999999999999" thickTop="1" x14ac:dyDescent="0.55000000000000004">
      <c r="B3" s="14"/>
      <c r="C3" s="15"/>
      <c r="D3" s="15"/>
      <c r="E3" s="15"/>
      <c r="F3" s="16"/>
      <c r="G3" s="17"/>
      <c r="H3" s="87"/>
      <c r="I3" s="88"/>
      <c r="J3" s="88"/>
      <c r="K3" s="88"/>
      <c r="L3" s="89"/>
    </row>
    <row r="4" spans="1:12" x14ac:dyDescent="0.55000000000000004">
      <c r="B4" s="18"/>
      <c r="C4" s="36" t="s">
        <v>153</v>
      </c>
      <c r="D4" s="36" t="s">
        <v>154</v>
      </c>
      <c r="E4" s="36" t="s">
        <v>155</v>
      </c>
      <c r="F4" s="19"/>
      <c r="G4" s="20"/>
      <c r="H4" s="90"/>
      <c r="I4" s="36" t="s">
        <v>153</v>
      </c>
      <c r="J4" s="36" t="s">
        <v>154</v>
      </c>
      <c r="K4" s="36" t="s">
        <v>155</v>
      </c>
      <c r="L4" s="91"/>
    </row>
    <row r="5" spans="1:12" x14ac:dyDescent="0.55000000000000004">
      <c r="B5" s="18"/>
      <c r="C5" s="21" t="s">
        <v>0</v>
      </c>
      <c r="D5" s="21" t="s">
        <v>174</v>
      </c>
      <c r="E5" s="22"/>
      <c r="F5" s="19"/>
      <c r="G5" s="20"/>
      <c r="H5" s="90"/>
      <c r="I5" s="21" t="s">
        <v>0</v>
      </c>
      <c r="J5" s="21" t="str">
        <f>D5</f>
        <v>FixedRateBond</v>
      </c>
      <c r="K5" s="21"/>
      <c r="L5" s="91"/>
    </row>
    <row r="6" spans="1:12" x14ac:dyDescent="0.55000000000000004">
      <c r="B6" s="18"/>
      <c r="C6" s="21" t="s">
        <v>175</v>
      </c>
      <c r="D6" s="21" t="s">
        <v>176</v>
      </c>
      <c r="E6" s="21" t="s">
        <v>158</v>
      </c>
      <c r="F6" s="19"/>
      <c r="G6" s="20"/>
      <c r="H6" s="90"/>
      <c r="I6" s="21" t="s">
        <v>157</v>
      </c>
      <c r="J6" s="21" t="str">
        <f>D6&amp;"_1"</f>
        <v>FixedRateBond201210131768_1</v>
      </c>
      <c r="K6" s="21" t="s">
        <v>159</v>
      </c>
      <c r="L6" s="91"/>
    </row>
    <row r="7" spans="1:12" x14ac:dyDescent="0.55000000000000004">
      <c r="B7" s="18"/>
      <c r="C7" s="21" t="s">
        <v>145</v>
      </c>
      <c r="D7" s="23">
        <v>41196</v>
      </c>
      <c r="E7" s="21"/>
      <c r="F7" s="19"/>
      <c r="G7" s="20"/>
      <c r="H7" s="90"/>
      <c r="I7" s="21" t="s">
        <v>145</v>
      </c>
      <c r="J7" s="23">
        <v>41196</v>
      </c>
      <c r="K7" s="21"/>
      <c r="L7" s="91"/>
    </row>
    <row r="8" spans="1:12" x14ac:dyDescent="0.55000000000000004">
      <c r="B8" s="18"/>
      <c r="C8" s="21" t="s">
        <v>146</v>
      </c>
      <c r="D8" s="23">
        <v>42291</v>
      </c>
      <c r="E8" s="23"/>
      <c r="F8" s="19"/>
      <c r="G8" s="20"/>
      <c r="H8" s="90"/>
      <c r="I8" s="21" t="s">
        <v>146</v>
      </c>
      <c r="J8" s="23">
        <f t="shared" ref="J8:J14" si="0">D8</f>
        <v>42291</v>
      </c>
      <c r="K8" s="23"/>
      <c r="L8" s="91"/>
    </row>
    <row r="9" spans="1:12" x14ac:dyDescent="0.55000000000000004">
      <c r="B9" s="18"/>
      <c r="C9" s="21" t="s">
        <v>147</v>
      </c>
      <c r="D9" s="24">
        <v>200000000</v>
      </c>
      <c r="E9" s="24"/>
      <c r="F9" s="19"/>
      <c r="G9" s="20"/>
      <c r="H9" s="90"/>
      <c r="I9" s="21" t="s">
        <v>147</v>
      </c>
      <c r="J9" s="24">
        <f t="shared" si="0"/>
        <v>200000000</v>
      </c>
      <c r="K9" s="24"/>
      <c r="L9" s="91"/>
    </row>
    <row r="10" spans="1:12" x14ac:dyDescent="0.55000000000000004">
      <c r="B10" s="18"/>
      <c r="C10" s="21" t="s">
        <v>148</v>
      </c>
      <c r="D10" s="35">
        <v>3.0200000000000001E-2</v>
      </c>
      <c r="E10" s="35"/>
      <c r="F10" s="19"/>
      <c r="G10" s="20"/>
      <c r="H10" s="90"/>
      <c r="I10" s="21" t="s">
        <v>148</v>
      </c>
      <c r="J10" s="35">
        <f t="shared" si="0"/>
        <v>3.0200000000000001E-2</v>
      </c>
      <c r="K10" s="35"/>
      <c r="L10" s="91"/>
    </row>
    <row r="11" spans="1:12" x14ac:dyDescent="0.55000000000000004">
      <c r="B11" s="18"/>
      <c r="C11" s="21" t="s">
        <v>177</v>
      </c>
      <c r="D11" s="21" t="s">
        <v>178</v>
      </c>
      <c r="E11" s="21"/>
      <c r="F11" s="19"/>
      <c r="G11" s="20"/>
      <c r="H11" s="90"/>
      <c r="I11" s="21" t="s">
        <v>179</v>
      </c>
      <c r="J11" s="21" t="str">
        <f t="shared" si="0"/>
        <v>财政部</v>
      </c>
      <c r="K11" s="21"/>
      <c r="L11" s="91"/>
    </row>
    <row r="12" spans="1:12" x14ac:dyDescent="0.55000000000000004">
      <c r="B12" s="18"/>
      <c r="C12" s="21" t="s">
        <v>180</v>
      </c>
      <c r="D12" s="21" t="s">
        <v>164</v>
      </c>
      <c r="E12" s="21"/>
      <c r="F12" s="19"/>
      <c r="G12" s="20"/>
      <c r="H12" s="90"/>
      <c r="I12" s="21" t="s">
        <v>163</v>
      </c>
      <c r="J12" s="21" t="str">
        <f t="shared" si="0"/>
        <v>AAA</v>
      </c>
      <c r="K12" s="21"/>
      <c r="L12" s="91"/>
    </row>
    <row r="13" spans="1:12" x14ac:dyDescent="0.55000000000000004">
      <c r="B13" s="18"/>
      <c r="C13" s="21" t="s">
        <v>181</v>
      </c>
      <c r="D13" s="24">
        <v>190000000</v>
      </c>
      <c r="E13" s="21" t="s">
        <v>172</v>
      </c>
      <c r="F13" s="19"/>
      <c r="G13" s="20"/>
      <c r="H13" s="90"/>
      <c r="I13" s="21" t="s">
        <v>165</v>
      </c>
      <c r="J13" s="24">
        <f>D13</f>
        <v>190000000</v>
      </c>
      <c r="K13" s="21" t="s">
        <v>172</v>
      </c>
      <c r="L13" s="91"/>
    </row>
    <row r="14" spans="1:12" x14ac:dyDescent="0.55000000000000004">
      <c r="B14" s="18"/>
      <c r="C14" s="21" t="s">
        <v>150</v>
      </c>
      <c r="D14" s="21" t="s">
        <v>151</v>
      </c>
      <c r="E14" s="21"/>
      <c r="F14" s="19"/>
      <c r="G14" s="20"/>
      <c r="H14" s="90"/>
      <c r="I14" s="21" t="s">
        <v>150</v>
      </c>
      <c r="J14" s="21" t="str">
        <f t="shared" si="0"/>
        <v>CNY</v>
      </c>
      <c r="K14" s="21"/>
      <c r="L14" s="91"/>
    </row>
    <row r="15" spans="1:12" ht="16.149999999999999" thickBot="1" x14ac:dyDescent="0.6">
      <c r="B15" s="25"/>
      <c r="C15" s="26"/>
      <c r="D15" s="26"/>
      <c r="E15" s="26"/>
      <c r="F15" s="27"/>
      <c r="G15" s="17"/>
      <c r="H15" s="90"/>
      <c r="I15" s="21" t="s">
        <v>166</v>
      </c>
      <c r="J15" s="21" t="s">
        <v>167</v>
      </c>
      <c r="K15" s="21" t="s">
        <v>168</v>
      </c>
      <c r="L15" s="91"/>
    </row>
    <row r="16" spans="1:12" ht="16.5" thickTop="1" thickBot="1" x14ac:dyDescent="0.6">
      <c r="B16" s="28"/>
      <c r="C16" s="28"/>
      <c r="D16" s="28"/>
      <c r="E16" s="28"/>
      <c r="F16" s="28"/>
      <c r="G16" s="17"/>
      <c r="H16" s="92"/>
      <c r="I16" s="93"/>
      <c r="J16" s="93"/>
      <c r="K16" s="93"/>
      <c r="L16" s="94"/>
    </row>
    <row r="17" spans="2:12" x14ac:dyDescent="0.55000000000000004">
      <c r="B17" s="28"/>
      <c r="C17" s="28"/>
      <c r="D17" s="28"/>
      <c r="E17" s="28"/>
      <c r="F17" s="28"/>
      <c r="G17" s="17"/>
      <c r="H17" s="28"/>
      <c r="I17" s="28"/>
      <c r="J17" s="28"/>
      <c r="K17" s="28"/>
      <c r="L17" s="28"/>
    </row>
    <row r="18" spans="2:12" ht="16.149999999999999" thickBot="1" x14ac:dyDescent="0.6">
      <c r="B18" s="28"/>
      <c r="C18" s="28"/>
      <c r="D18" s="28"/>
      <c r="E18" s="28"/>
      <c r="F18" s="28"/>
      <c r="G18" s="17"/>
      <c r="H18" s="28"/>
      <c r="I18" s="28"/>
      <c r="J18" s="28"/>
      <c r="K18" s="28"/>
      <c r="L18" s="28"/>
    </row>
    <row r="19" spans="2:12" ht="16.149999999999999" thickBot="1" x14ac:dyDescent="0.6">
      <c r="B19" s="29"/>
      <c r="C19" s="20" t="s">
        <v>169</v>
      </c>
      <c r="D19" s="28"/>
      <c r="E19" s="28"/>
      <c r="F19" s="28"/>
      <c r="G19" s="17"/>
      <c r="H19" s="28"/>
      <c r="I19" s="28"/>
      <c r="J19" s="28"/>
      <c r="K19" s="28"/>
      <c r="L19" s="28"/>
    </row>
    <row r="20" spans="2:12" ht="3" customHeight="1" thickBot="1" x14ac:dyDescent="0.6">
      <c r="B20" s="17"/>
      <c r="C20" s="20"/>
      <c r="D20" s="28"/>
      <c r="E20" s="28"/>
      <c r="F20" s="28"/>
      <c r="G20" s="17"/>
      <c r="H20" s="28"/>
      <c r="I20" s="28"/>
      <c r="J20" s="28"/>
      <c r="K20" s="28"/>
      <c r="L20" s="28"/>
    </row>
    <row r="21" spans="2:12" ht="16.149999999999999" thickBot="1" x14ac:dyDescent="0.6">
      <c r="B21" s="64"/>
      <c r="C21" s="20" t="s">
        <v>170</v>
      </c>
      <c r="D21" s="28"/>
      <c r="E21" s="28"/>
      <c r="F21" s="28"/>
      <c r="G21" s="17"/>
      <c r="H21" s="28"/>
      <c r="I21" s="28"/>
      <c r="J21" s="28"/>
      <c r="K21" s="28"/>
      <c r="L21" s="28"/>
    </row>
    <row r="22" spans="2:12" ht="3.75" customHeight="1" thickBot="1" x14ac:dyDescent="0.6">
      <c r="B22" s="78"/>
      <c r="C22" s="28"/>
      <c r="D22" s="28"/>
      <c r="E22" s="28"/>
      <c r="F22" s="28"/>
      <c r="G22" s="17"/>
      <c r="H22" s="28"/>
      <c r="I22" s="28"/>
      <c r="J22" s="28"/>
      <c r="K22" s="28"/>
      <c r="L22" s="28"/>
    </row>
    <row r="23" spans="2:12" ht="16.149999999999999" thickBot="1" x14ac:dyDescent="0.6">
      <c r="B23" s="79"/>
      <c r="C23" s="20" t="s">
        <v>171</v>
      </c>
      <c r="D23" s="28"/>
      <c r="E23" s="28"/>
      <c r="F23" s="28"/>
      <c r="G23" s="17"/>
      <c r="H23" s="28"/>
      <c r="I23" s="28"/>
      <c r="J23" s="28"/>
      <c r="K23" s="28"/>
      <c r="L23" s="28"/>
    </row>
  </sheetData>
  <phoneticPr fontId="4" type="noConversion"/>
  <hyperlinks>
    <hyperlink ref="A1" location="拆分!A1" display="bac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80" zoomScaleNormal="80" workbookViewId="0"/>
  </sheetViews>
  <sheetFormatPr defaultRowHeight="14.65" x14ac:dyDescent="0.4"/>
  <cols>
    <col min="1" max="1" width="4.59765625" style="53" bestFit="1" customWidth="1"/>
    <col min="2" max="2" width="2.265625" style="53" customWidth="1"/>
    <col min="3" max="3" width="20.3984375" style="53" bestFit="1" customWidth="1"/>
    <col min="4" max="4" width="25.06640625" style="53" bestFit="1" customWidth="1"/>
    <col min="5" max="5" width="25.33203125" style="53" bestFit="1" customWidth="1"/>
    <col min="6" max="6" width="2.265625" style="53" customWidth="1"/>
    <col min="7" max="7" width="4.3984375" style="54" customWidth="1"/>
    <col min="8" max="8" width="2.265625" style="53" customWidth="1"/>
    <col min="9" max="9" width="13.1328125" style="53" bestFit="1" customWidth="1"/>
    <col min="10" max="10" width="26.86328125" style="53" bestFit="1" customWidth="1"/>
    <col min="11" max="11" width="34.86328125" style="53" bestFit="1" customWidth="1"/>
    <col min="12" max="12" width="2.265625" style="53" customWidth="1"/>
    <col min="13" max="13" width="7.86328125" style="53" customWidth="1"/>
    <col min="14" max="256" width="9.06640625" style="53"/>
    <col min="257" max="258" width="2.265625" style="53" customWidth="1"/>
    <col min="259" max="259" width="20.3984375" style="53" bestFit="1" customWidth="1"/>
    <col min="260" max="261" width="25.46484375" style="53" customWidth="1"/>
    <col min="262" max="262" width="2.265625" style="53" customWidth="1"/>
    <col min="263" max="263" width="4.3984375" style="53" customWidth="1"/>
    <col min="264" max="264" width="2.265625" style="53" customWidth="1"/>
    <col min="265" max="265" width="13.1328125" style="53" bestFit="1" customWidth="1"/>
    <col min="266" max="266" width="26.46484375" style="53" customWidth="1"/>
    <col min="267" max="267" width="29.3984375" style="53" bestFit="1" customWidth="1"/>
    <col min="268" max="268" width="2.265625" style="53" customWidth="1"/>
    <col min="269" max="269" width="7.86328125" style="53" customWidth="1"/>
    <col min="270" max="512" width="9.06640625" style="53"/>
    <col min="513" max="514" width="2.265625" style="53" customWidth="1"/>
    <col min="515" max="515" width="20.3984375" style="53" bestFit="1" customWidth="1"/>
    <col min="516" max="517" width="25.46484375" style="53" customWidth="1"/>
    <col min="518" max="518" width="2.265625" style="53" customWidth="1"/>
    <col min="519" max="519" width="4.3984375" style="53" customWidth="1"/>
    <col min="520" max="520" width="2.265625" style="53" customWidth="1"/>
    <col min="521" max="521" width="13.1328125" style="53" bestFit="1" customWidth="1"/>
    <col min="522" max="522" width="26.46484375" style="53" customWidth="1"/>
    <col min="523" max="523" width="29.3984375" style="53" bestFit="1" customWidth="1"/>
    <col min="524" max="524" width="2.265625" style="53" customWidth="1"/>
    <col min="525" max="525" width="7.86328125" style="53" customWidth="1"/>
    <col min="526" max="768" width="9.06640625" style="53"/>
    <col min="769" max="770" width="2.265625" style="53" customWidth="1"/>
    <col min="771" max="771" width="20.3984375" style="53" bestFit="1" customWidth="1"/>
    <col min="772" max="773" width="25.46484375" style="53" customWidth="1"/>
    <col min="774" max="774" width="2.265625" style="53" customWidth="1"/>
    <col min="775" max="775" width="4.3984375" style="53" customWidth="1"/>
    <col min="776" max="776" width="2.265625" style="53" customWidth="1"/>
    <col min="777" max="777" width="13.1328125" style="53" bestFit="1" customWidth="1"/>
    <col min="778" max="778" width="26.46484375" style="53" customWidth="1"/>
    <col min="779" max="779" width="29.3984375" style="53" bestFit="1" customWidth="1"/>
    <col min="780" max="780" width="2.265625" style="53" customWidth="1"/>
    <col min="781" max="781" width="7.86328125" style="53" customWidth="1"/>
    <col min="782" max="1024" width="9.06640625" style="53"/>
    <col min="1025" max="1026" width="2.265625" style="53" customWidth="1"/>
    <col min="1027" max="1027" width="20.3984375" style="53" bestFit="1" customWidth="1"/>
    <col min="1028" max="1029" width="25.46484375" style="53" customWidth="1"/>
    <col min="1030" max="1030" width="2.265625" style="53" customWidth="1"/>
    <col min="1031" max="1031" width="4.3984375" style="53" customWidth="1"/>
    <col min="1032" max="1032" width="2.265625" style="53" customWidth="1"/>
    <col min="1033" max="1033" width="13.1328125" style="53" bestFit="1" customWidth="1"/>
    <col min="1034" max="1034" width="26.46484375" style="53" customWidth="1"/>
    <col min="1035" max="1035" width="29.3984375" style="53" bestFit="1" customWidth="1"/>
    <col min="1036" max="1036" width="2.265625" style="53" customWidth="1"/>
    <col min="1037" max="1037" width="7.86328125" style="53" customWidth="1"/>
    <col min="1038" max="1280" width="9.06640625" style="53"/>
    <col min="1281" max="1282" width="2.265625" style="53" customWidth="1"/>
    <col min="1283" max="1283" width="20.3984375" style="53" bestFit="1" customWidth="1"/>
    <col min="1284" max="1285" width="25.46484375" style="53" customWidth="1"/>
    <col min="1286" max="1286" width="2.265625" style="53" customWidth="1"/>
    <col min="1287" max="1287" width="4.3984375" style="53" customWidth="1"/>
    <col min="1288" max="1288" width="2.265625" style="53" customWidth="1"/>
    <col min="1289" max="1289" width="13.1328125" style="53" bestFit="1" customWidth="1"/>
    <col min="1290" max="1290" width="26.46484375" style="53" customWidth="1"/>
    <col min="1291" max="1291" width="29.3984375" style="53" bestFit="1" customWidth="1"/>
    <col min="1292" max="1292" width="2.265625" style="53" customWidth="1"/>
    <col min="1293" max="1293" width="7.86328125" style="53" customWidth="1"/>
    <col min="1294" max="1536" width="9.06640625" style="53"/>
    <col min="1537" max="1538" width="2.265625" style="53" customWidth="1"/>
    <col min="1539" max="1539" width="20.3984375" style="53" bestFit="1" customWidth="1"/>
    <col min="1540" max="1541" width="25.46484375" style="53" customWidth="1"/>
    <col min="1542" max="1542" width="2.265625" style="53" customWidth="1"/>
    <col min="1543" max="1543" width="4.3984375" style="53" customWidth="1"/>
    <col min="1544" max="1544" width="2.265625" style="53" customWidth="1"/>
    <col min="1545" max="1545" width="13.1328125" style="53" bestFit="1" customWidth="1"/>
    <col min="1546" max="1546" width="26.46484375" style="53" customWidth="1"/>
    <col min="1547" max="1547" width="29.3984375" style="53" bestFit="1" customWidth="1"/>
    <col min="1548" max="1548" width="2.265625" style="53" customWidth="1"/>
    <col min="1549" max="1549" width="7.86328125" style="53" customWidth="1"/>
    <col min="1550" max="1792" width="9.06640625" style="53"/>
    <col min="1793" max="1794" width="2.265625" style="53" customWidth="1"/>
    <col min="1795" max="1795" width="20.3984375" style="53" bestFit="1" customWidth="1"/>
    <col min="1796" max="1797" width="25.46484375" style="53" customWidth="1"/>
    <col min="1798" max="1798" width="2.265625" style="53" customWidth="1"/>
    <col min="1799" max="1799" width="4.3984375" style="53" customWidth="1"/>
    <col min="1800" max="1800" width="2.265625" style="53" customWidth="1"/>
    <col min="1801" max="1801" width="13.1328125" style="53" bestFit="1" customWidth="1"/>
    <col min="1802" max="1802" width="26.46484375" style="53" customWidth="1"/>
    <col min="1803" max="1803" width="29.3984375" style="53" bestFit="1" customWidth="1"/>
    <col min="1804" max="1804" width="2.265625" style="53" customWidth="1"/>
    <col min="1805" max="1805" width="7.86328125" style="53" customWidth="1"/>
    <col min="1806" max="2048" width="9.06640625" style="53"/>
    <col min="2049" max="2050" width="2.265625" style="53" customWidth="1"/>
    <col min="2051" max="2051" width="20.3984375" style="53" bestFit="1" customWidth="1"/>
    <col min="2052" max="2053" width="25.46484375" style="53" customWidth="1"/>
    <col min="2054" max="2054" width="2.265625" style="53" customWidth="1"/>
    <col min="2055" max="2055" width="4.3984375" style="53" customWidth="1"/>
    <col min="2056" max="2056" width="2.265625" style="53" customWidth="1"/>
    <col min="2057" max="2057" width="13.1328125" style="53" bestFit="1" customWidth="1"/>
    <col min="2058" max="2058" width="26.46484375" style="53" customWidth="1"/>
    <col min="2059" max="2059" width="29.3984375" style="53" bestFit="1" customWidth="1"/>
    <col min="2060" max="2060" width="2.265625" style="53" customWidth="1"/>
    <col min="2061" max="2061" width="7.86328125" style="53" customWidth="1"/>
    <col min="2062" max="2304" width="9.06640625" style="53"/>
    <col min="2305" max="2306" width="2.265625" style="53" customWidth="1"/>
    <col min="2307" max="2307" width="20.3984375" style="53" bestFit="1" customWidth="1"/>
    <col min="2308" max="2309" width="25.46484375" style="53" customWidth="1"/>
    <col min="2310" max="2310" width="2.265625" style="53" customWidth="1"/>
    <col min="2311" max="2311" width="4.3984375" style="53" customWidth="1"/>
    <col min="2312" max="2312" width="2.265625" style="53" customWidth="1"/>
    <col min="2313" max="2313" width="13.1328125" style="53" bestFit="1" customWidth="1"/>
    <col min="2314" max="2314" width="26.46484375" style="53" customWidth="1"/>
    <col min="2315" max="2315" width="29.3984375" style="53" bestFit="1" customWidth="1"/>
    <col min="2316" max="2316" width="2.265625" style="53" customWidth="1"/>
    <col min="2317" max="2317" width="7.86328125" style="53" customWidth="1"/>
    <col min="2318" max="2560" width="9.06640625" style="53"/>
    <col min="2561" max="2562" width="2.265625" style="53" customWidth="1"/>
    <col min="2563" max="2563" width="20.3984375" style="53" bestFit="1" customWidth="1"/>
    <col min="2564" max="2565" width="25.46484375" style="53" customWidth="1"/>
    <col min="2566" max="2566" width="2.265625" style="53" customWidth="1"/>
    <col min="2567" max="2567" width="4.3984375" style="53" customWidth="1"/>
    <col min="2568" max="2568" width="2.265625" style="53" customWidth="1"/>
    <col min="2569" max="2569" width="13.1328125" style="53" bestFit="1" customWidth="1"/>
    <col min="2570" max="2570" width="26.46484375" style="53" customWidth="1"/>
    <col min="2571" max="2571" width="29.3984375" style="53" bestFit="1" customWidth="1"/>
    <col min="2572" max="2572" width="2.265625" style="53" customWidth="1"/>
    <col min="2573" max="2573" width="7.86328125" style="53" customWidth="1"/>
    <col min="2574" max="2816" width="9.06640625" style="53"/>
    <col min="2817" max="2818" width="2.265625" style="53" customWidth="1"/>
    <col min="2819" max="2819" width="20.3984375" style="53" bestFit="1" customWidth="1"/>
    <col min="2820" max="2821" width="25.46484375" style="53" customWidth="1"/>
    <col min="2822" max="2822" width="2.265625" style="53" customWidth="1"/>
    <col min="2823" max="2823" width="4.3984375" style="53" customWidth="1"/>
    <col min="2824" max="2824" width="2.265625" style="53" customWidth="1"/>
    <col min="2825" max="2825" width="13.1328125" style="53" bestFit="1" customWidth="1"/>
    <col min="2826" max="2826" width="26.46484375" style="53" customWidth="1"/>
    <col min="2827" max="2827" width="29.3984375" style="53" bestFit="1" customWidth="1"/>
    <col min="2828" max="2828" width="2.265625" style="53" customWidth="1"/>
    <col min="2829" max="2829" width="7.86328125" style="53" customWidth="1"/>
    <col min="2830" max="3072" width="9.06640625" style="53"/>
    <col min="3073" max="3074" width="2.265625" style="53" customWidth="1"/>
    <col min="3075" max="3075" width="20.3984375" style="53" bestFit="1" customWidth="1"/>
    <col min="3076" max="3077" width="25.46484375" style="53" customWidth="1"/>
    <col min="3078" max="3078" width="2.265625" style="53" customWidth="1"/>
    <col min="3079" max="3079" width="4.3984375" style="53" customWidth="1"/>
    <col min="3080" max="3080" width="2.265625" style="53" customWidth="1"/>
    <col min="3081" max="3081" width="13.1328125" style="53" bestFit="1" customWidth="1"/>
    <col min="3082" max="3082" width="26.46484375" style="53" customWidth="1"/>
    <col min="3083" max="3083" width="29.3984375" style="53" bestFit="1" customWidth="1"/>
    <col min="3084" max="3084" width="2.265625" style="53" customWidth="1"/>
    <col min="3085" max="3085" width="7.86328125" style="53" customWidth="1"/>
    <col min="3086" max="3328" width="9.06640625" style="53"/>
    <col min="3329" max="3330" width="2.265625" style="53" customWidth="1"/>
    <col min="3331" max="3331" width="20.3984375" style="53" bestFit="1" customWidth="1"/>
    <col min="3332" max="3333" width="25.46484375" style="53" customWidth="1"/>
    <col min="3334" max="3334" width="2.265625" style="53" customWidth="1"/>
    <col min="3335" max="3335" width="4.3984375" style="53" customWidth="1"/>
    <col min="3336" max="3336" width="2.265625" style="53" customWidth="1"/>
    <col min="3337" max="3337" width="13.1328125" style="53" bestFit="1" customWidth="1"/>
    <col min="3338" max="3338" width="26.46484375" style="53" customWidth="1"/>
    <col min="3339" max="3339" width="29.3984375" style="53" bestFit="1" customWidth="1"/>
    <col min="3340" max="3340" width="2.265625" style="53" customWidth="1"/>
    <col min="3341" max="3341" width="7.86328125" style="53" customWidth="1"/>
    <col min="3342" max="3584" width="9.06640625" style="53"/>
    <col min="3585" max="3586" width="2.265625" style="53" customWidth="1"/>
    <col min="3587" max="3587" width="20.3984375" style="53" bestFit="1" customWidth="1"/>
    <col min="3588" max="3589" width="25.46484375" style="53" customWidth="1"/>
    <col min="3590" max="3590" width="2.265625" style="53" customWidth="1"/>
    <col min="3591" max="3591" width="4.3984375" style="53" customWidth="1"/>
    <col min="3592" max="3592" width="2.265625" style="53" customWidth="1"/>
    <col min="3593" max="3593" width="13.1328125" style="53" bestFit="1" customWidth="1"/>
    <col min="3594" max="3594" width="26.46484375" style="53" customWidth="1"/>
    <col min="3595" max="3595" width="29.3984375" style="53" bestFit="1" customWidth="1"/>
    <col min="3596" max="3596" width="2.265625" style="53" customWidth="1"/>
    <col min="3597" max="3597" width="7.86328125" style="53" customWidth="1"/>
    <col min="3598" max="3840" width="9.06640625" style="53"/>
    <col min="3841" max="3842" width="2.265625" style="53" customWidth="1"/>
    <col min="3843" max="3843" width="20.3984375" style="53" bestFit="1" customWidth="1"/>
    <col min="3844" max="3845" width="25.46484375" style="53" customWidth="1"/>
    <col min="3846" max="3846" width="2.265625" style="53" customWidth="1"/>
    <col min="3847" max="3847" width="4.3984375" style="53" customWidth="1"/>
    <col min="3848" max="3848" width="2.265625" style="53" customWidth="1"/>
    <col min="3849" max="3849" width="13.1328125" style="53" bestFit="1" customWidth="1"/>
    <col min="3850" max="3850" width="26.46484375" style="53" customWidth="1"/>
    <col min="3851" max="3851" width="29.3984375" style="53" bestFit="1" customWidth="1"/>
    <col min="3852" max="3852" width="2.265625" style="53" customWidth="1"/>
    <col min="3853" max="3853" width="7.86328125" style="53" customWidth="1"/>
    <col min="3854" max="4096" width="9.06640625" style="53"/>
    <col min="4097" max="4098" width="2.265625" style="53" customWidth="1"/>
    <col min="4099" max="4099" width="20.3984375" style="53" bestFit="1" customWidth="1"/>
    <col min="4100" max="4101" width="25.46484375" style="53" customWidth="1"/>
    <col min="4102" max="4102" width="2.265625" style="53" customWidth="1"/>
    <col min="4103" max="4103" width="4.3984375" style="53" customWidth="1"/>
    <col min="4104" max="4104" width="2.265625" style="53" customWidth="1"/>
    <col min="4105" max="4105" width="13.1328125" style="53" bestFit="1" customWidth="1"/>
    <col min="4106" max="4106" width="26.46484375" style="53" customWidth="1"/>
    <col min="4107" max="4107" width="29.3984375" style="53" bestFit="1" customWidth="1"/>
    <col min="4108" max="4108" width="2.265625" style="53" customWidth="1"/>
    <col min="4109" max="4109" width="7.86328125" style="53" customWidth="1"/>
    <col min="4110" max="4352" width="9.06640625" style="53"/>
    <col min="4353" max="4354" width="2.265625" style="53" customWidth="1"/>
    <col min="4355" max="4355" width="20.3984375" style="53" bestFit="1" customWidth="1"/>
    <col min="4356" max="4357" width="25.46484375" style="53" customWidth="1"/>
    <col min="4358" max="4358" width="2.265625" style="53" customWidth="1"/>
    <col min="4359" max="4359" width="4.3984375" style="53" customWidth="1"/>
    <col min="4360" max="4360" width="2.265625" style="53" customWidth="1"/>
    <col min="4361" max="4361" width="13.1328125" style="53" bestFit="1" customWidth="1"/>
    <col min="4362" max="4362" width="26.46484375" style="53" customWidth="1"/>
    <col min="4363" max="4363" width="29.3984375" style="53" bestFit="1" customWidth="1"/>
    <col min="4364" max="4364" width="2.265625" style="53" customWidth="1"/>
    <col min="4365" max="4365" width="7.86328125" style="53" customWidth="1"/>
    <col min="4366" max="4608" width="9.06640625" style="53"/>
    <col min="4609" max="4610" width="2.265625" style="53" customWidth="1"/>
    <col min="4611" max="4611" width="20.3984375" style="53" bestFit="1" customWidth="1"/>
    <col min="4612" max="4613" width="25.46484375" style="53" customWidth="1"/>
    <col min="4614" max="4614" width="2.265625" style="53" customWidth="1"/>
    <col min="4615" max="4615" width="4.3984375" style="53" customWidth="1"/>
    <col min="4616" max="4616" width="2.265625" style="53" customWidth="1"/>
    <col min="4617" max="4617" width="13.1328125" style="53" bestFit="1" customWidth="1"/>
    <col min="4618" max="4618" width="26.46484375" style="53" customWidth="1"/>
    <col min="4619" max="4619" width="29.3984375" style="53" bestFit="1" customWidth="1"/>
    <col min="4620" max="4620" width="2.265625" style="53" customWidth="1"/>
    <col min="4621" max="4621" width="7.86328125" style="53" customWidth="1"/>
    <col min="4622" max="4864" width="9.06640625" style="53"/>
    <col min="4865" max="4866" width="2.265625" style="53" customWidth="1"/>
    <col min="4867" max="4867" width="20.3984375" style="53" bestFit="1" customWidth="1"/>
    <col min="4868" max="4869" width="25.46484375" style="53" customWidth="1"/>
    <col min="4870" max="4870" width="2.265625" style="53" customWidth="1"/>
    <col min="4871" max="4871" width="4.3984375" style="53" customWidth="1"/>
    <col min="4872" max="4872" width="2.265625" style="53" customWidth="1"/>
    <col min="4873" max="4873" width="13.1328125" style="53" bestFit="1" customWidth="1"/>
    <col min="4874" max="4874" width="26.46484375" style="53" customWidth="1"/>
    <col min="4875" max="4875" width="29.3984375" style="53" bestFit="1" customWidth="1"/>
    <col min="4876" max="4876" width="2.265625" style="53" customWidth="1"/>
    <col min="4877" max="4877" width="7.86328125" style="53" customWidth="1"/>
    <col min="4878" max="5120" width="9.06640625" style="53"/>
    <col min="5121" max="5122" width="2.265625" style="53" customWidth="1"/>
    <col min="5123" max="5123" width="20.3984375" style="53" bestFit="1" customWidth="1"/>
    <col min="5124" max="5125" width="25.46484375" style="53" customWidth="1"/>
    <col min="5126" max="5126" width="2.265625" style="53" customWidth="1"/>
    <col min="5127" max="5127" width="4.3984375" style="53" customWidth="1"/>
    <col min="5128" max="5128" width="2.265625" style="53" customWidth="1"/>
    <col min="5129" max="5129" width="13.1328125" style="53" bestFit="1" customWidth="1"/>
    <col min="5130" max="5130" width="26.46484375" style="53" customWidth="1"/>
    <col min="5131" max="5131" width="29.3984375" style="53" bestFit="1" customWidth="1"/>
    <col min="5132" max="5132" width="2.265625" style="53" customWidth="1"/>
    <col min="5133" max="5133" width="7.86328125" style="53" customWidth="1"/>
    <col min="5134" max="5376" width="9.06640625" style="53"/>
    <col min="5377" max="5378" width="2.265625" style="53" customWidth="1"/>
    <col min="5379" max="5379" width="20.3984375" style="53" bestFit="1" customWidth="1"/>
    <col min="5380" max="5381" width="25.46484375" style="53" customWidth="1"/>
    <col min="5382" max="5382" width="2.265625" style="53" customWidth="1"/>
    <col min="5383" max="5383" width="4.3984375" style="53" customWidth="1"/>
    <col min="5384" max="5384" width="2.265625" style="53" customWidth="1"/>
    <col min="5385" max="5385" width="13.1328125" style="53" bestFit="1" customWidth="1"/>
    <col min="5386" max="5386" width="26.46484375" style="53" customWidth="1"/>
    <col min="5387" max="5387" width="29.3984375" style="53" bestFit="1" customWidth="1"/>
    <col min="5388" max="5388" width="2.265625" style="53" customWidth="1"/>
    <col min="5389" max="5389" width="7.86328125" style="53" customWidth="1"/>
    <col min="5390" max="5632" width="9.06640625" style="53"/>
    <col min="5633" max="5634" width="2.265625" style="53" customWidth="1"/>
    <col min="5635" max="5635" width="20.3984375" style="53" bestFit="1" customWidth="1"/>
    <col min="5636" max="5637" width="25.46484375" style="53" customWidth="1"/>
    <col min="5638" max="5638" width="2.265625" style="53" customWidth="1"/>
    <col min="5639" max="5639" width="4.3984375" style="53" customWidth="1"/>
    <col min="5640" max="5640" width="2.265625" style="53" customWidth="1"/>
    <col min="5641" max="5641" width="13.1328125" style="53" bestFit="1" customWidth="1"/>
    <col min="5642" max="5642" width="26.46484375" style="53" customWidth="1"/>
    <col min="5643" max="5643" width="29.3984375" style="53" bestFit="1" customWidth="1"/>
    <col min="5644" max="5644" width="2.265625" style="53" customWidth="1"/>
    <col min="5645" max="5645" width="7.86328125" style="53" customWidth="1"/>
    <col min="5646" max="5888" width="9.06640625" style="53"/>
    <col min="5889" max="5890" width="2.265625" style="53" customWidth="1"/>
    <col min="5891" max="5891" width="20.3984375" style="53" bestFit="1" customWidth="1"/>
    <col min="5892" max="5893" width="25.46484375" style="53" customWidth="1"/>
    <col min="5894" max="5894" width="2.265625" style="53" customWidth="1"/>
    <col min="5895" max="5895" width="4.3984375" style="53" customWidth="1"/>
    <col min="5896" max="5896" width="2.265625" style="53" customWidth="1"/>
    <col min="5897" max="5897" width="13.1328125" style="53" bestFit="1" customWidth="1"/>
    <col min="5898" max="5898" width="26.46484375" style="53" customWidth="1"/>
    <col min="5899" max="5899" width="29.3984375" style="53" bestFit="1" customWidth="1"/>
    <col min="5900" max="5900" width="2.265625" style="53" customWidth="1"/>
    <col min="5901" max="5901" width="7.86328125" style="53" customWidth="1"/>
    <col min="5902" max="6144" width="9.06640625" style="53"/>
    <col min="6145" max="6146" width="2.265625" style="53" customWidth="1"/>
    <col min="6147" max="6147" width="20.3984375" style="53" bestFit="1" customWidth="1"/>
    <col min="6148" max="6149" width="25.46484375" style="53" customWidth="1"/>
    <col min="6150" max="6150" width="2.265625" style="53" customWidth="1"/>
    <col min="6151" max="6151" width="4.3984375" style="53" customWidth="1"/>
    <col min="6152" max="6152" width="2.265625" style="53" customWidth="1"/>
    <col min="6153" max="6153" width="13.1328125" style="53" bestFit="1" customWidth="1"/>
    <col min="6154" max="6154" width="26.46484375" style="53" customWidth="1"/>
    <col min="6155" max="6155" width="29.3984375" style="53" bestFit="1" customWidth="1"/>
    <col min="6156" max="6156" width="2.265625" style="53" customWidth="1"/>
    <col min="6157" max="6157" width="7.86328125" style="53" customWidth="1"/>
    <col min="6158" max="6400" width="9.06640625" style="53"/>
    <col min="6401" max="6402" width="2.265625" style="53" customWidth="1"/>
    <col min="6403" max="6403" width="20.3984375" style="53" bestFit="1" customWidth="1"/>
    <col min="6404" max="6405" width="25.46484375" style="53" customWidth="1"/>
    <col min="6406" max="6406" width="2.265625" style="53" customWidth="1"/>
    <col min="6407" max="6407" width="4.3984375" style="53" customWidth="1"/>
    <col min="6408" max="6408" width="2.265625" style="53" customWidth="1"/>
    <col min="6409" max="6409" width="13.1328125" style="53" bestFit="1" customWidth="1"/>
    <col min="6410" max="6410" width="26.46484375" style="53" customWidth="1"/>
    <col min="6411" max="6411" width="29.3984375" style="53" bestFit="1" customWidth="1"/>
    <col min="6412" max="6412" width="2.265625" style="53" customWidth="1"/>
    <col min="6413" max="6413" width="7.86328125" style="53" customWidth="1"/>
    <col min="6414" max="6656" width="9.06640625" style="53"/>
    <col min="6657" max="6658" width="2.265625" style="53" customWidth="1"/>
    <col min="6659" max="6659" width="20.3984375" style="53" bestFit="1" customWidth="1"/>
    <col min="6660" max="6661" width="25.46484375" style="53" customWidth="1"/>
    <col min="6662" max="6662" width="2.265625" style="53" customWidth="1"/>
    <col min="6663" max="6663" width="4.3984375" style="53" customWidth="1"/>
    <col min="6664" max="6664" width="2.265625" style="53" customWidth="1"/>
    <col min="6665" max="6665" width="13.1328125" style="53" bestFit="1" customWidth="1"/>
    <col min="6666" max="6666" width="26.46484375" style="53" customWidth="1"/>
    <col min="6667" max="6667" width="29.3984375" style="53" bestFit="1" customWidth="1"/>
    <col min="6668" max="6668" width="2.265625" style="53" customWidth="1"/>
    <col min="6669" max="6669" width="7.86328125" style="53" customWidth="1"/>
    <col min="6670" max="6912" width="9.06640625" style="53"/>
    <col min="6913" max="6914" width="2.265625" style="53" customWidth="1"/>
    <col min="6915" max="6915" width="20.3984375" style="53" bestFit="1" customWidth="1"/>
    <col min="6916" max="6917" width="25.46484375" style="53" customWidth="1"/>
    <col min="6918" max="6918" width="2.265625" style="53" customWidth="1"/>
    <col min="6919" max="6919" width="4.3984375" style="53" customWidth="1"/>
    <col min="6920" max="6920" width="2.265625" style="53" customWidth="1"/>
    <col min="6921" max="6921" width="13.1328125" style="53" bestFit="1" customWidth="1"/>
    <col min="6922" max="6922" width="26.46484375" style="53" customWidth="1"/>
    <col min="6923" max="6923" width="29.3984375" style="53" bestFit="1" customWidth="1"/>
    <col min="6924" max="6924" width="2.265625" style="53" customWidth="1"/>
    <col min="6925" max="6925" width="7.86328125" style="53" customWidth="1"/>
    <col min="6926" max="7168" width="9.06640625" style="53"/>
    <col min="7169" max="7170" width="2.265625" style="53" customWidth="1"/>
    <col min="7171" max="7171" width="20.3984375" style="53" bestFit="1" customWidth="1"/>
    <col min="7172" max="7173" width="25.46484375" style="53" customWidth="1"/>
    <col min="7174" max="7174" width="2.265625" style="53" customWidth="1"/>
    <col min="7175" max="7175" width="4.3984375" style="53" customWidth="1"/>
    <col min="7176" max="7176" width="2.265625" style="53" customWidth="1"/>
    <col min="7177" max="7177" width="13.1328125" style="53" bestFit="1" customWidth="1"/>
    <col min="7178" max="7178" width="26.46484375" style="53" customWidth="1"/>
    <col min="7179" max="7179" width="29.3984375" style="53" bestFit="1" customWidth="1"/>
    <col min="7180" max="7180" width="2.265625" style="53" customWidth="1"/>
    <col min="7181" max="7181" width="7.86328125" style="53" customWidth="1"/>
    <col min="7182" max="7424" width="9.06640625" style="53"/>
    <col min="7425" max="7426" width="2.265625" style="53" customWidth="1"/>
    <col min="7427" max="7427" width="20.3984375" style="53" bestFit="1" customWidth="1"/>
    <col min="7428" max="7429" width="25.46484375" style="53" customWidth="1"/>
    <col min="7430" max="7430" width="2.265625" style="53" customWidth="1"/>
    <col min="7431" max="7431" width="4.3984375" style="53" customWidth="1"/>
    <col min="7432" max="7432" width="2.265625" style="53" customWidth="1"/>
    <col min="7433" max="7433" width="13.1328125" style="53" bestFit="1" customWidth="1"/>
    <col min="7434" max="7434" width="26.46484375" style="53" customWidth="1"/>
    <col min="7435" max="7435" width="29.3984375" style="53" bestFit="1" customWidth="1"/>
    <col min="7436" max="7436" width="2.265625" style="53" customWidth="1"/>
    <col min="7437" max="7437" width="7.86328125" style="53" customWidth="1"/>
    <col min="7438" max="7680" width="9.06640625" style="53"/>
    <col min="7681" max="7682" width="2.265625" style="53" customWidth="1"/>
    <col min="7683" max="7683" width="20.3984375" style="53" bestFit="1" customWidth="1"/>
    <col min="7684" max="7685" width="25.46484375" style="53" customWidth="1"/>
    <col min="7686" max="7686" width="2.265625" style="53" customWidth="1"/>
    <col min="7687" max="7687" width="4.3984375" style="53" customWidth="1"/>
    <col min="7688" max="7688" width="2.265625" style="53" customWidth="1"/>
    <col min="7689" max="7689" width="13.1328125" style="53" bestFit="1" customWidth="1"/>
    <col min="7690" max="7690" width="26.46484375" style="53" customWidth="1"/>
    <col min="7691" max="7691" width="29.3984375" style="53" bestFit="1" customWidth="1"/>
    <col min="7692" max="7692" width="2.265625" style="53" customWidth="1"/>
    <col min="7693" max="7693" width="7.86328125" style="53" customWidth="1"/>
    <col min="7694" max="7936" width="9.06640625" style="53"/>
    <col min="7937" max="7938" width="2.265625" style="53" customWidth="1"/>
    <col min="7939" max="7939" width="20.3984375" style="53" bestFit="1" customWidth="1"/>
    <col min="7940" max="7941" width="25.46484375" style="53" customWidth="1"/>
    <col min="7942" max="7942" width="2.265625" style="53" customWidth="1"/>
    <col min="7943" max="7943" width="4.3984375" style="53" customWidth="1"/>
    <col min="7944" max="7944" width="2.265625" style="53" customWidth="1"/>
    <col min="7945" max="7945" width="13.1328125" style="53" bestFit="1" customWidth="1"/>
    <col min="7946" max="7946" width="26.46484375" style="53" customWidth="1"/>
    <col min="7947" max="7947" width="29.3984375" style="53" bestFit="1" customWidth="1"/>
    <col min="7948" max="7948" width="2.265625" style="53" customWidth="1"/>
    <col min="7949" max="7949" width="7.86328125" style="53" customWidth="1"/>
    <col min="7950" max="8192" width="9.06640625" style="53"/>
    <col min="8193" max="8194" width="2.265625" style="53" customWidth="1"/>
    <col min="8195" max="8195" width="20.3984375" style="53" bestFit="1" customWidth="1"/>
    <col min="8196" max="8197" width="25.46484375" style="53" customWidth="1"/>
    <col min="8198" max="8198" width="2.265625" style="53" customWidth="1"/>
    <col min="8199" max="8199" width="4.3984375" style="53" customWidth="1"/>
    <col min="8200" max="8200" width="2.265625" style="53" customWidth="1"/>
    <col min="8201" max="8201" width="13.1328125" style="53" bestFit="1" customWidth="1"/>
    <col min="8202" max="8202" width="26.46484375" style="53" customWidth="1"/>
    <col min="8203" max="8203" width="29.3984375" style="53" bestFit="1" customWidth="1"/>
    <col min="8204" max="8204" width="2.265625" style="53" customWidth="1"/>
    <col min="8205" max="8205" width="7.86328125" style="53" customWidth="1"/>
    <col min="8206" max="8448" width="9.06640625" style="53"/>
    <col min="8449" max="8450" width="2.265625" style="53" customWidth="1"/>
    <col min="8451" max="8451" width="20.3984375" style="53" bestFit="1" customWidth="1"/>
    <col min="8452" max="8453" width="25.46484375" style="53" customWidth="1"/>
    <col min="8454" max="8454" width="2.265625" style="53" customWidth="1"/>
    <col min="8455" max="8455" width="4.3984375" style="53" customWidth="1"/>
    <col min="8456" max="8456" width="2.265625" style="53" customWidth="1"/>
    <col min="8457" max="8457" width="13.1328125" style="53" bestFit="1" customWidth="1"/>
    <col min="8458" max="8458" width="26.46484375" style="53" customWidth="1"/>
    <col min="8459" max="8459" width="29.3984375" style="53" bestFit="1" customWidth="1"/>
    <col min="8460" max="8460" width="2.265625" style="53" customWidth="1"/>
    <col min="8461" max="8461" width="7.86328125" style="53" customWidth="1"/>
    <col min="8462" max="8704" width="9.06640625" style="53"/>
    <col min="8705" max="8706" width="2.265625" style="53" customWidth="1"/>
    <col min="8707" max="8707" width="20.3984375" style="53" bestFit="1" customWidth="1"/>
    <col min="8708" max="8709" width="25.46484375" style="53" customWidth="1"/>
    <col min="8710" max="8710" width="2.265625" style="53" customWidth="1"/>
    <col min="8711" max="8711" width="4.3984375" style="53" customWidth="1"/>
    <col min="8712" max="8712" width="2.265625" style="53" customWidth="1"/>
    <col min="8713" max="8713" width="13.1328125" style="53" bestFit="1" customWidth="1"/>
    <col min="8714" max="8714" width="26.46484375" style="53" customWidth="1"/>
    <col min="8715" max="8715" width="29.3984375" style="53" bestFit="1" customWidth="1"/>
    <col min="8716" max="8716" width="2.265625" style="53" customWidth="1"/>
    <col min="8717" max="8717" width="7.86328125" style="53" customWidth="1"/>
    <col min="8718" max="8960" width="9.06640625" style="53"/>
    <col min="8961" max="8962" width="2.265625" style="53" customWidth="1"/>
    <col min="8963" max="8963" width="20.3984375" style="53" bestFit="1" customWidth="1"/>
    <col min="8964" max="8965" width="25.46484375" style="53" customWidth="1"/>
    <col min="8966" max="8966" width="2.265625" style="53" customWidth="1"/>
    <col min="8967" max="8967" width="4.3984375" style="53" customWidth="1"/>
    <col min="8968" max="8968" width="2.265625" style="53" customWidth="1"/>
    <col min="8969" max="8969" width="13.1328125" style="53" bestFit="1" customWidth="1"/>
    <col min="8970" max="8970" width="26.46484375" style="53" customWidth="1"/>
    <col min="8971" max="8971" width="29.3984375" style="53" bestFit="1" customWidth="1"/>
    <col min="8972" max="8972" width="2.265625" style="53" customWidth="1"/>
    <col min="8973" max="8973" width="7.86328125" style="53" customWidth="1"/>
    <col min="8974" max="9216" width="9.06640625" style="53"/>
    <col min="9217" max="9218" width="2.265625" style="53" customWidth="1"/>
    <col min="9219" max="9219" width="20.3984375" style="53" bestFit="1" customWidth="1"/>
    <col min="9220" max="9221" width="25.46484375" style="53" customWidth="1"/>
    <col min="9222" max="9222" width="2.265625" style="53" customWidth="1"/>
    <col min="9223" max="9223" width="4.3984375" style="53" customWidth="1"/>
    <col min="9224" max="9224" width="2.265625" style="53" customWidth="1"/>
    <col min="9225" max="9225" width="13.1328125" style="53" bestFit="1" customWidth="1"/>
    <col min="9226" max="9226" width="26.46484375" style="53" customWidth="1"/>
    <col min="9227" max="9227" width="29.3984375" style="53" bestFit="1" customWidth="1"/>
    <col min="9228" max="9228" width="2.265625" style="53" customWidth="1"/>
    <col min="9229" max="9229" width="7.86328125" style="53" customWidth="1"/>
    <col min="9230" max="9472" width="9.06640625" style="53"/>
    <col min="9473" max="9474" width="2.265625" style="53" customWidth="1"/>
    <col min="9475" max="9475" width="20.3984375" style="53" bestFit="1" customWidth="1"/>
    <col min="9476" max="9477" width="25.46484375" style="53" customWidth="1"/>
    <col min="9478" max="9478" width="2.265625" style="53" customWidth="1"/>
    <col min="9479" max="9479" width="4.3984375" style="53" customWidth="1"/>
    <col min="9480" max="9480" width="2.265625" style="53" customWidth="1"/>
    <col min="9481" max="9481" width="13.1328125" style="53" bestFit="1" customWidth="1"/>
    <col min="9482" max="9482" width="26.46484375" style="53" customWidth="1"/>
    <col min="9483" max="9483" width="29.3984375" style="53" bestFit="1" customWidth="1"/>
    <col min="9484" max="9484" width="2.265625" style="53" customWidth="1"/>
    <col min="9485" max="9485" width="7.86328125" style="53" customWidth="1"/>
    <col min="9486" max="9728" width="9.06640625" style="53"/>
    <col min="9729" max="9730" width="2.265625" style="53" customWidth="1"/>
    <col min="9731" max="9731" width="20.3984375" style="53" bestFit="1" customWidth="1"/>
    <col min="9732" max="9733" width="25.46484375" style="53" customWidth="1"/>
    <col min="9734" max="9734" width="2.265625" style="53" customWidth="1"/>
    <col min="9735" max="9735" width="4.3984375" style="53" customWidth="1"/>
    <col min="9736" max="9736" width="2.265625" style="53" customWidth="1"/>
    <col min="9737" max="9737" width="13.1328125" style="53" bestFit="1" customWidth="1"/>
    <col min="9738" max="9738" width="26.46484375" style="53" customWidth="1"/>
    <col min="9739" max="9739" width="29.3984375" style="53" bestFit="1" customWidth="1"/>
    <col min="9740" max="9740" width="2.265625" style="53" customWidth="1"/>
    <col min="9741" max="9741" width="7.86328125" style="53" customWidth="1"/>
    <col min="9742" max="9984" width="9.06640625" style="53"/>
    <col min="9985" max="9986" width="2.265625" style="53" customWidth="1"/>
    <col min="9987" max="9987" width="20.3984375" style="53" bestFit="1" customWidth="1"/>
    <col min="9988" max="9989" width="25.46484375" style="53" customWidth="1"/>
    <col min="9990" max="9990" width="2.265625" style="53" customWidth="1"/>
    <col min="9991" max="9991" width="4.3984375" style="53" customWidth="1"/>
    <col min="9992" max="9992" width="2.265625" style="53" customWidth="1"/>
    <col min="9993" max="9993" width="13.1328125" style="53" bestFit="1" customWidth="1"/>
    <col min="9994" max="9994" width="26.46484375" style="53" customWidth="1"/>
    <col min="9995" max="9995" width="29.3984375" style="53" bestFit="1" customWidth="1"/>
    <col min="9996" max="9996" width="2.265625" style="53" customWidth="1"/>
    <col min="9997" max="9997" width="7.86328125" style="53" customWidth="1"/>
    <col min="9998" max="10240" width="9.06640625" style="53"/>
    <col min="10241" max="10242" width="2.265625" style="53" customWidth="1"/>
    <col min="10243" max="10243" width="20.3984375" style="53" bestFit="1" customWidth="1"/>
    <col min="10244" max="10245" width="25.46484375" style="53" customWidth="1"/>
    <col min="10246" max="10246" width="2.265625" style="53" customWidth="1"/>
    <col min="10247" max="10247" width="4.3984375" style="53" customWidth="1"/>
    <col min="10248" max="10248" width="2.265625" style="53" customWidth="1"/>
    <col min="10249" max="10249" width="13.1328125" style="53" bestFit="1" customWidth="1"/>
    <col min="10250" max="10250" width="26.46484375" style="53" customWidth="1"/>
    <col min="10251" max="10251" width="29.3984375" style="53" bestFit="1" customWidth="1"/>
    <col min="10252" max="10252" width="2.265625" style="53" customWidth="1"/>
    <col min="10253" max="10253" width="7.86328125" style="53" customWidth="1"/>
    <col min="10254" max="10496" width="9.06640625" style="53"/>
    <col min="10497" max="10498" width="2.265625" style="53" customWidth="1"/>
    <col min="10499" max="10499" width="20.3984375" style="53" bestFit="1" customWidth="1"/>
    <col min="10500" max="10501" width="25.46484375" style="53" customWidth="1"/>
    <col min="10502" max="10502" width="2.265625" style="53" customWidth="1"/>
    <col min="10503" max="10503" width="4.3984375" style="53" customWidth="1"/>
    <col min="10504" max="10504" width="2.265625" style="53" customWidth="1"/>
    <col min="10505" max="10505" width="13.1328125" style="53" bestFit="1" customWidth="1"/>
    <col min="10506" max="10506" width="26.46484375" style="53" customWidth="1"/>
    <col min="10507" max="10507" width="29.3984375" style="53" bestFit="1" customWidth="1"/>
    <col min="10508" max="10508" width="2.265625" style="53" customWidth="1"/>
    <col min="10509" max="10509" width="7.86328125" style="53" customWidth="1"/>
    <col min="10510" max="10752" width="9.06640625" style="53"/>
    <col min="10753" max="10754" width="2.265625" style="53" customWidth="1"/>
    <col min="10755" max="10755" width="20.3984375" style="53" bestFit="1" customWidth="1"/>
    <col min="10756" max="10757" width="25.46484375" style="53" customWidth="1"/>
    <col min="10758" max="10758" width="2.265625" style="53" customWidth="1"/>
    <col min="10759" max="10759" width="4.3984375" style="53" customWidth="1"/>
    <col min="10760" max="10760" width="2.265625" style="53" customWidth="1"/>
    <col min="10761" max="10761" width="13.1328125" style="53" bestFit="1" customWidth="1"/>
    <col min="10762" max="10762" width="26.46484375" style="53" customWidth="1"/>
    <col min="10763" max="10763" width="29.3984375" style="53" bestFit="1" customWidth="1"/>
    <col min="10764" max="10764" width="2.265625" style="53" customWidth="1"/>
    <col min="10765" max="10765" width="7.86328125" style="53" customWidth="1"/>
    <col min="10766" max="11008" width="9.06640625" style="53"/>
    <col min="11009" max="11010" width="2.265625" style="53" customWidth="1"/>
    <col min="11011" max="11011" width="20.3984375" style="53" bestFit="1" customWidth="1"/>
    <col min="11012" max="11013" width="25.46484375" style="53" customWidth="1"/>
    <col min="11014" max="11014" width="2.265625" style="53" customWidth="1"/>
    <col min="11015" max="11015" width="4.3984375" style="53" customWidth="1"/>
    <col min="11016" max="11016" width="2.265625" style="53" customWidth="1"/>
    <col min="11017" max="11017" width="13.1328125" style="53" bestFit="1" customWidth="1"/>
    <col min="11018" max="11018" width="26.46484375" style="53" customWidth="1"/>
    <col min="11019" max="11019" width="29.3984375" style="53" bestFit="1" customWidth="1"/>
    <col min="11020" max="11020" width="2.265625" style="53" customWidth="1"/>
    <col min="11021" max="11021" width="7.86328125" style="53" customWidth="1"/>
    <col min="11022" max="11264" width="9.06640625" style="53"/>
    <col min="11265" max="11266" width="2.265625" style="53" customWidth="1"/>
    <col min="11267" max="11267" width="20.3984375" style="53" bestFit="1" customWidth="1"/>
    <col min="11268" max="11269" width="25.46484375" style="53" customWidth="1"/>
    <col min="11270" max="11270" width="2.265625" style="53" customWidth="1"/>
    <col min="11271" max="11271" width="4.3984375" style="53" customWidth="1"/>
    <col min="11272" max="11272" width="2.265625" style="53" customWidth="1"/>
    <col min="11273" max="11273" width="13.1328125" style="53" bestFit="1" customWidth="1"/>
    <col min="11274" max="11274" width="26.46484375" style="53" customWidth="1"/>
    <col min="11275" max="11275" width="29.3984375" style="53" bestFit="1" customWidth="1"/>
    <col min="11276" max="11276" width="2.265625" style="53" customWidth="1"/>
    <col min="11277" max="11277" width="7.86328125" style="53" customWidth="1"/>
    <col min="11278" max="11520" width="9.06640625" style="53"/>
    <col min="11521" max="11522" width="2.265625" style="53" customWidth="1"/>
    <col min="11523" max="11523" width="20.3984375" style="53" bestFit="1" customWidth="1"/>
    <col min="11524" max="11525" width="25.46484375" style="53" customWidth="1"/>
    <col min="11526" max="11526" width="2.265625" style="53" customWidth="1"/>
    <col min="11527" max="11527" width="4.3984375" style="53" customWidth="1"/>
    <col min="11528" max="11528" width="2.265625" style="53" customWidth="1"/>
    <col min="11529" max="11529" width="13.1328125" style="53" bestFit="1" customWidth="1"/>
    <col min="11530" max="11530" width="26.46484375" style="53" customWidth="1"/>
    <col min="11531" max="11531" width="29.3984375" style="53" bestFit="1" customWidth="1"/>
    <col min="11532" max="11532" width="2.265625" style="53" customWidth="1"/>
    <col min="11533" max="11533" width="7.86328125" style="53" customWidth="1"/>
    <col min="11534" max="11776" width="9.06640625" style="53"/>
    <col min="11777" max="11778" width="2.265625" style="53" customWidth="1"/>
    <col min="11779" max="11779" width="20.3984375" style="53" bestFit="1" customWidth="1"/>
    <col min="11780" max="11781" width="25.46484375" style="53" customWidth="1"/>
    <col min="11782" max="11782" width="2.265625" style="53" customWidth="1"/>
    <col min="11783" max="11783" width="4.3984375" style="53" customWidth="1"/>
    <col min="11784" max="11784" width="2.265625" style="53" customWidth="1"/>
    <col min="11785" max="11785" width="13.1328125" style="53" bestFit="1" customWidth="1"/>
    <col min="11786" max="11786" width="26.46484375" style="53" customWidth="1"/>
    <col min="11787" max="11787" width="29.3984375" style="53" bestFit="1" customWidth="1"/>
    <col min="11788" max="11788" width="2.265625" style="53" customWidth="1"/>
    <col min="11789" max="11789" width="7.86328125" style="53" customWidth="1"/>
    <col min="11790" max="12032" width="9.06640625" style="53"/>
    <col min="12033" max="12034" width="2.265625" style="53" customWidth="1"/>
    <col min="12035" max="12035" width="20.3984375" style="53" bestFit="1" customWidth="1"/>
    <col min="12036" max="12037" width="25.46484375" style="53" customWidth="1"/>
    <col min="12038" max="12038" width="2.265625" style="53" customWidth="1"/>
    <col min="12039" max="12039" width="4.3984375" style="53" customWidth="1"/>
    <col min="12040" max="12040" width="2.265625" style="53" customWidth="1"/>
    <col min="12041" max="12041" width="13.1328125" style="53" bestFit="1" customWidth="1"/>
    <col min="12042" max="12042" width="26.46484375" style="53" customWidth="1"/>
    <col min="12043" max="12043" width="29.3984375" style="53" bestFit="1" customWidth="1"/>
    <col min="12044" max="12044" width="2.265625" style="53" customWidth="1"/>
    <col min="12045" max="12045" width="7.86328125" style="53" customWidth="1"/>
    <col min="12046" max="12288" width="9.06640625" style="53"/>
    <col min="12289" max="12290" width="2.265625" style="53" customWidth="1"/>
    <col min="12291" max="12291" width="20.3984375" style="53" bestFit="1" customWidth="1"/>
    <col min="12292" max="12293" width="25.46484375" style="53" customWidth="1"/>
    <col min="12294" max="12294" width="2.265625" style="53" customWidth="1"/>
    <col min="12295" max="12295" width="4.3984375" style="53" customWidth="1"/>
    <col min="12296" max="12296" width="2.265625" style="53" customWidth="1"/>
    <col min="12297" max="12297" width="13.1328125" style="53" bestFit="1" customWidth="1"/>
    <col min="12298" max="12298" width="26.46484375" style="53" customWidth="1"/>
    <col min="12299" max="12299" width="29.3984375" style="53" bestFit="1" customWidth="1"/>
    <col min="12300" max="12300" width="2.265625" style="53" customWidth="1"/>
    <col min="12301" max="12301" width="7.86328125" style="53" customWidth="1"/>
    <col min="12302" max="12544" width="9.06640625" style="53"/>
    <col min="12545" max="12546" width="2.265625" style="53" customWidth="1"/>
    <col min="12547" max="12547" width="20.3984375" style="53" bestFit="1" customWidth="1"/>
    <col min="12548" max="12549" width="25.46484375" style="53" customWidth="1"/>
    <col min="12550" max="12550" width="2.265625" style="53" customWidth="1"/>
    <col min="12551" max="12551" width="4.3984375" style="53" customWidth="1"/>
    <col min="12552" max="12552" width="2.265625" style="53" customWidth="1"/>
    <col min="12553" max="12553" width="13.1328125" style="53" bestFit="1" customWidth="1"/>
    <col min="12554" max="12554" width="26.46484375" style="53" customWidth="1"/>
    <col min="12555" max="12555" width="29.3984375" style="53" bestFit="1" customWidth="1"/>
    <col min="12556" max="12556" width="2.265625" style="53" customWidth="1"/>
    <col min="12557" max="12557" width="7.86328125" style="53" customWidth="1"/>
    <col min="12558" max="12800" width="9.06640625" style="53"/>
    <col min="12801" max="12802" width="2.265625" style="53" customWidth="1"/>
    <col min="12803" max="12803" width="20.3984375" style="53" bestFit="1" customWidth="1"/>
    <col min="12804" max="12805" width="25.46484375" style="53" customWidth="1"/>
    <col min="12806" max="12806" width="2.265625" style="53" customWidth="1"/>
    <col min="12807" max="12807" width="4.3984375" style="53" customWidth="1"/>
    <col min="12808" max="12808" width="2.265625" style="53" customWidth="1"/>
    <col min="12809" max="12809" width="13.1328125" style="53" bestFit="1" customWidth="1"/>
    <col min="12810" max="12810" width="26.46484375" style="53" customWidth="1"/>
    <col min="12811" max="12811" width="29.3984375" style="53" bestFit="1" customWidth="1"/>
    <col min="12812" max="12812" width="2.265625" style="53" customWidth="1"/>
    <col min="12813" max="12813" width="7.86328125" style="53" customWidth="1"/>
    <col min="12814" max="13056" width="9.06640625" style="53"/>
    <col min="13057" max="13058" width="2.265625" style="53" customWidth="1"/>
    <col min="13059" max="13059" width="20.3984375" style="53" bestFit="1" customWidth="1"/>
    <col min="13060" max="13061" width="25.46484375" style="53" customWidth="1"/>
    <col min="13062" max="13062" width="2.265625" style="53" customWidth="1"/>
    <col min="13063" max="13063" width="4.3984375" style="53" customWidth="1"/>
    <col min="13064" max="13064" width="2.265625" style="53" customWidth="1"/>
    <col min="13065" max="13065" width="13.1328125" style="53" bestFit="1" customWidth="1"/>
    <col min="13066" max="13066" width="26.46484375" style="53" customWidth="1"/>
    <col min="13067" max="13067" width="29.3984375" style="53" bestFit="1" customWidth="1"/>
    <col min="13068" max="13068" width="2.265625" style="53" customWidth="1"/>
    <col min="13069" max="13069" width="7.86328125" style="53" customWidth="1"/>
    <col min="13070" max="13312" width="9.06640625" style="53"/>
    <col min="13313" max="13314" width="2.265625" style="53" customWidth="1"/>
    <col min="13315" max="13315" width="20.3984375" style="53" bestFit="1" customWidth="1"/>
    <col min="13316" max="13317" width="25.46484375" style="53" customWidth="1"/>
    <col min="13318" max="13318" width="2.265625" style="53" customWidth="1"/>
    <col min="13319" max="13319" width="4.3984375" style="53" customWidth="1"/>
    <col min="13320" max="13320" width="2.265625" style="53" customWidth="1"/>
    <col min="13321" max="13321" width="13.1328125" style="53" bestFit="1" customWidth="1"/>
    <col min="13322" max="13322" width="26.46484375" style="53" customWidth="1"/>
    <col min="13323" max="13323" width="29.3984375" style="53" bestFit="1" customWidth="1"/>
    <col min="13324" max="13324" width="2.265625" style="53" customWidth="1"/>
    <col min="13325" max="13325" width="7.86328125" style="53" customWidth="1"/>
    <col min="13326" max="13568" width="9.06640625" style="53"/>
    <col min="13569" max="13570" width="2.265625" style="53" customWidth="1"/>
    <col min="13571" max="13571" width="20.3984375" style="53" bestFit="1" customWidth="1"/>
    <col min="13572" max="13573" width="25.46484375" style="53" customWidth="1"/>
    <col min="13574" max="13574" width="2.265625" style="53" customWidth="1"/>
    <col min="13575" max="13575" width="4.3984375" style="53" customWidth="1"/>
    <col min="13576" max="13576" width="2.265625" style="53" customWidth="1"/>
    <col min="13577" max="13577" width="13.1328125" style="53" bestFit="1" customWidth="1"/>
    <col min="13578" max="13578" width="26.46484375" style="53" customWidth="1"/>
    <col min="13579" max="13579" width="29.3984375" style="53" bestFit="1" customWidth="1"/>
    <col min="13580" max="13580" width="2.265625" style="53" customWidth="1"/>
    <col min="13581" max="13581" width="7.86328125" style="53" customWidth="1"/>
    <col min="13582" max="13824" width="9.06640625" style="53"/>
    <col min="13825" max="13826" width="2.265625" style="53" customWidth="1"/>
    <col min="13827" max="13827" width="20.3984375" style="53" bestFit="1" customWidth="1"/>
    <col min="13828" max="13829" width="25.46484375" style="53" customWidth="1"/>
    <col min="13830" max="13830" width="2.265625" style="53" customWidth="1"/>
    <col min="13831" max="13831" width="4.3984375" style="53" customWidth="1"/>
    <col min="13832" max="13832" width="2.265625" style="53" customWidth="1"/>
    <col min="13833" max="13833" width="13.1328125" style="53" bestFit="1" customWidth="1"/>
    <col min="13834" max="13834" width="26.46484375" style="53" customWidth="1"/>
    <col min="13835" max="13835" width="29.3984375" style="53" bestFit="1" customWidth="1"/>
    <col min="13836" max="13836" width="2.265625" style="53" customWidth="1"/>
    <col min="13837" max="13837" width="7.86328125" style="53" customWidth="1"/>
    <col min="13838" max="14080" width="9.06640625" style="53"/>
    <col min="14081" max="14082" width="2.265625" style="53" customWidth="1"/>
    <col min="14083" max="14083" width="20.3984375" style="53" bestFit="1" customWidth="1"/>
    <col min="14084" max="14085" width="25.46484375" style="53" customWidth="1"/>
    <col min="14086" max="14086" width="2.265625" style="53" customWidth="1"/>
    <col min="14087" max="14087" width="4.3984375" style="53" customWidth="1"/>
    <col min="14088" max="14088" width="2.265625" style="53" customWidth="1"/>
    <col min="14089" max="14089" width="13.1328125" style="53" bestFit="1" customWidth="1"/>
    <col min="14090" max="14090" width="26.46484375" style="53" customWidth="1"/>
    <col min="14091" max="14091" width="29.3984375" style="53" bestFit="1" customWidth="1"/>
    <col min="14092" max="14092" width="2.265625" style="53" customWidth="1"/>
    <col min="14093" max="14093" width="7.86328125" style="53" customWidth="1"/>
    <col min="14094" max="14336" width="9.06640625" style="53"/>
    <col min="14337" max="14338" width="2.265625" style="53" customWidth="1"/>
    <col min="14339" max="14339" width="20.3984375" style="53" bestFit="1" customWidth="1"/>
    <col min="14340" max="14341" width="25.46484375" style="53" customWidth="1"/>
    <col min="14342" max="14342" width="2.265625" style="53" customWidth="1"/>
    <col min="14343" max="14343" width="4.3984375" style="53" customWidth="1"/>
    <col min="14344" max="14344" width="2.265625" style="53" customWidth="1"/>
    <col min="14345" max="14345" width="13.1328125" style="53" bestFit="1" customWidth="1"/>
    <col min="14346" max="14346" width="26.46484375" style="53" customWidth="1"/>
    <col min="14347" max="14347" width="29.3984375" style="53" bestFit="1" customWidth="1"/>
    <col min="14348" max="14348" width="2.265625" style="53" customWidth="1"/>
    <col min="14349" max="14349" width="7.86328125" style="53" customWidth="1"/>
    <col min="14350" max="14592" width="9.06640625" style="53"/>
    <col min="14593" max="14594" width="2.265625" style="53" customWidth="1"/>
    <col min="14595" max="14595" width="20.3984375" style="53" bestFit="1" customWidth="1"/>
    <col min="14596" max="14597" width="25.46484375" style="53" customWidth="1"/>
    <col min="14598" max="14598" width="2.265625" style="53" customWidth="1"/>
    <col min="14599" max="14599" width="4.3984375" style="53" customWidth="1"/>
    <col min="14600" max="14600" width="2.265625" style="53" customWidth="1"/>
    <col min="14601" max="14601" width="13.1328125" style="53" bestFit="1" customWidth="1"/>
    <col min="14602" max="14602" width="26.46484375" style="53" customWidth="1"/>
    <col min="14603" max="14603" width="29.3984375" style="53" bestFit="1" customWidth="1"/>
    <col min="14604" max="14604" width="2.265625" style="53" customWidth="1"/>
    <col min="14605" max="14605" width="7.86328125" style="53" customWidth="1"/>
    <col min="14606" max="14848" width="9.06640625" style="53"/>
    <col min="14849" max="14850" width="2.265625" style="53" customWidth="1"/>
    <col min="14851" max="14851" width="20.3984375" style="53" bestFit="1" customWidth="1"/>
    <col min="14852" max="14853" width="25.46484375" style="53" customWidth="1"/>
    <col min="14854" max="14854" width="2.265625" style="53" customWidth="1"/>
    <col min="14855" max="14855" width="4.3984375" style="53" customWidth="1"/>
    <col min="14856" max="14856" width="2.265625" style="53" customWidth="1"/>
    <col min="14857" max="14857" width="13.1328125" style="53" bestFit="1" customWidth="1"/>
    <col min="14858" max="14858" width="26.46484375" style="53" customWidth="1"/>
    <col min="14859" max="14859" width="29.3984375" style="53" bestFit="1" customWidth="1"/>
    <col min="14860" max="14860" width="2.265625" style="53" customWidth="1"/>
    <col min="14861" max="14861" width="7.86328125" style="53" customWidth="1"/>
    <col min="14862" max="15104" width="9.06640625" style="53"/>
    <col min="15105" max="15106" width="2.265625" style="53" customWidth="1"/>
    <col min="15107" max="15107" width="20.3984375" style="53" bestFit="1" customWidth="1"/>
    <col min="15108" max="15109" width="25.46484375" style="53" customWidth="1"/>
    <col min="15110" max="15110" width="2.265625" style="53" customWidth="1"/>
    <col min="15111" max="15111" width="4.3984375" style="53" customWidth="1"/>
    <col min="15112" max="15112" width="2.265625" style="53" customWidth="1"/>
    <col min="15113" max="15113" width="13.1328125" style="53" bestFit="1" customWidth="1"/>
    <col min="15114" max="15114" width="26.46484375" style="53" customWidth="1"/>
    <col min="15115" max="15115" width="29.3984375" style="53" bestFit="1" customWidth="1"/>
    <col min="15116" max="15116" width="2.265625" style="53" customWidth="1"/>
    <col min="15117" max="15117" width="7.86328125" style="53" customWidth="1"/>
    <col min="15118" max="15360" width="9.06640625" style="53"/>
    <col min="15361" max="15362" width="2.265625" style="53" customWidth="1"/>
    <col min="15363" max="15363" width="20.3984375" style="53" bestFit="1" customWidth="1"/>
    <col min="15364" max="15365" width="25.46484375" style="53" customWidth="1"/>
    <col min="15366" max="15366" width="2.265625" style="53" customWidth="1"/>
    <col min="15367" max="15367" width="4.3984375" style="53" customWidth="1"/>
    <col min="15368" max="15368" width="2.265625" style="53" customWidth="1"/>
    <col min="15369" max="15369" width="13.1328125" style="53" bestFit="1" customWidth="1"/>
    <col min="15370" max="15370" width="26.46484375" style="53" customWidth="1"/>
    <col min="15371" max="15371" width="29.3984375" style="53" bestFit="1" customWidth="1"/>
    <col min="15372" max="15372" width="2.265625" style="53" customWidth="1"/>
    <col min="15373" max="15373" width="7.86328125" style="53" customWidth="1"/>
    <col min="15374" max="15616" width="9.06640625" style="53"/>
    <col min="15617" max="15618" width="2.265625" style="53" customWidth="1"/>
    <col min="15619" max="15619" width="20.3984375" style="53" bestFit="1" customWidth="1"/>
    <col min="15620" max="15621" width="25.46484375" style="53" customWidth="1"/>
    <col min="15622" max="15622" width="2.265625" style="53" customWidth="1"/>
    <col min="15623" max="15623" width="4.3984375" style="53" customWidth="1"/>
    <col min="15624" max="15624" width="2.265625" style="53" customWidth="1"/>
    <col min="15625" max="15625" width="13.1328125" style="53" bestFit="1" customWidth="1"/>
    <col min="15626" max="15626" width="26.46484375" style="53" customWidth="1"/>
    <col min="15627" max="15627" width="29.3984375" style="53" bestFit="1" customWidth="1"/>
    <col min="15628" max="15628" width="2.265625" style="53" customWidth="1"/>
    <col min="15629" max="15629" width="7.86328125" style="53" customWidth="1"/>
    <col min="15630" max="15872" width="9.06640625" style="53"/>
    <col min="15873" max="15874" width="2.265625" style="53" customWidth="1"/>
    <col min="15875" max="15875" width="20.3984375" style="53" bestFit="1" customWidth="1"/>
    <col min="15876" max="15877" width="25.46484375" style="53" customWidth="1"/>
    <col min="15878" max="15878" width="2.265625" style="53" customWidth="1"/>
    <col min="15879" max="15879" width="4.3984375" style="53" customWidth="1"/>
    <col min="15880" max="15880" width="2.265625" style="53" customWidth="1"/>
    <col min="15881" max="15881" width="13.1328125" style="53" bestFit="1" customWidth="1"/>
    <col min="15882" max="15882" width="26.46484375" style="53" customWidth="1"/>
    <col min="15883" max="15883" width="29.3984375" style="53" bestFit="1" customWidth="1"/>
    <col min="15884" max="15884" width="2.265625" style="53" customWidth="1"/>
    <col min="15885" max="15885" width="7.86328125" style="53" customWidth="1"/>
    <col min="15886" max="16128" width="9.06640625" style="53"/>
    <col min="16129" max="16130" width="2.265625" style="53" customWidth="1"/>
    <col min="16131" max="16131" width="20.3984375" style="53" bestFit="1" customWidth="1"/>
    <col min="16132" max="16133" width="25.46484375" style="53" customWidth="1"/>
    <col min="16134" max="16134" width="2.265625" style="53" customWidth="1"/>
    <col min="16135" max="16135" width="4.3984375" style="53" customWidth="1"/>
    <col min="16136" max="16136" width="2.265625" style="53" customWidth="1"/>
    <col min="16137" max="16137" width="13.1328125" style="53" bestFit="1" customWidth="1"/>
    <col min="16138" max="16138" width="26.46484375" style="53" customWidth="1"/>
    <col min="16139" max="16139" width="29.3984375" style="53" bestFit="1" customWidth="1"/>
    <col min="16140" max="16140" width="2.265625" style="53" customWidth="1"/>
    <col min="16141" max="16141" width="7.86328125" style="53" customWidth="1"/>
    <col min="16142" max="16384" width="9.06640625" style="53"/>
  </cols>
  <sheetData>
    <row r="1" spans="1:13" x14ac:dyDescent="0.5">
      <c r="A1" s="51" t="s">
        <v>185</v>
      </c>
      <c r="B1" s="52"/>
      <c r="F1" s="52"/>
      <c r="H1" s="52"/>
      <c r="L1" s="52"/>
    </row>
    <row r="2" spans="1:13" ht="15" thickBot="1" x14ac:dyDescent="0.45">
      <c r="A2" s="52"/>
      <c r="B2" s="52"/>
      <c r="F2" s="52"/>
      <c r="H2" s="52"/>
      <c r="L2" s="52"/>
    </row>
    <row r="3" spans="1:13" ht="15" thickTop="1" x14ac:dyDescent="0.4">
      <c r="A3" s="52"/>
      <c r="B3" s="55"/>
      <c r="C3" s="56"/>
      <c r="D3" s="56"/>
      <c r="E3" s="56"/>
      <c r="F3" s="57"/>
      <c r="H3" s="80"/>
      <c r="I3" s="81"/>
      <c r="J3" s="81"/>
      <c r="K3" s="81"/>
      <c r="L3" s="82"/>
    </row>
    <row r="4" spans="1:13" x14ac:dyDescent="0.4">
      <c r="B4" s="58"/>
      <c r="C4" s="36" t="s">
        <v>186</v>
      </c>
      <c r="D4" s="36" t="s">
        <v>154</v>
      </c>
      <c r="E4" s="36" t="s">
        <v>155</v>
      </c>
      <c r="F4" s="59"/>
      <c r="G4" s="37"/>
      <c r="H4" s="83"/>
      <c r="I4" s="36" t="s">
        <v>187</v>
      </c>
      <c r="J4" s="36" t="s">
        <v>154</v>
      </c>
      <c r="K4" s="36" t="s">
        <v>155</v>
      </c>
      <c r="L4" s="77"/>
      <c r="M4" s="38"/>
    </row>
    <row r="5" spans="1:13" x14ac:dyDescent="0.4">
      <c r="B5" s="58"/>
      <c r="C5" s="39" t="s">
        <v>0</v>
      </c>
      <c r="D5" s="39" t="s">
        <v>188</v>
      </c>
      <c r="E5" s="40"/>
      <c r="F5" s="59"/>
      <c r="G5" s="37"/>
      <c r="H5" s="83"/>
      <c r="I5" s="39" t="s">
        <v>0</v>
      </c>
      <c r="J5" s="39" t="s">
        <v>174</v>
      </c>
      <c r="K5" s="39" t="s">
        <v>189</v>
      </c>
      <c r="L5" s="77"/>
      <c r="M5" s="38"/>
    </row>
    <row r="6" spans="1:13" x14ac:dyDescent="0.4">
      <c r="B6" s="58"/>
      <c r="C6" s="39" t="s">
        <v>157</v>
      </c>
      <c r="D6" s="39" t="s">
        <v>190</v>
      </c>
      <c r="E6" s="39" t="s">
        <v>191</v>
      </c>
      <c r="F6" s="59"/>
      <c r="G6" s="37"/>
      <c r="H6" s="83"/>
      <c r="I6" s="39" t="s">
        <v>157</v>
      </c>
      <c r="J6" s="39" t="str">
        <f>D6&amp;"_1"</f>
        <v>FloatingRateBond201210131768_1</v>
      </c>
      <c r="K6" s="39" t="s">
        <v>192</v>
      </c>
      <c r="L6" s="77"/>
      <c r="M6" s="38"/>
    </row>
    <row r="7" spans="1:13" x14ac:dyDescent="0.5">
      <c r="B7" s="58"/>
      <c r="C7" s="39" t="s">
        <v>145</v>
      </c>
      <c r="D7" s="41">
        <v>41196</v>
      </c>
      <c r="E7" s="39"/>
      <c r="F7" s="59"/>
      <c r="G7" s="37"/>
      <c r="H7" s="83"/>
      <c r="I7" s="39" t="s">
        <v>145</v>
      </c>
      <c r="J7" s="41">
        <v>41196</v>
      </c>
      <c r="K7" s="39"/>
      <c r="L7" s="77"/>
      <c r="M7" s="38"/>
    </row>
    <row r="8" spans="1:13" x14ac:dyDescent="0.5">
      <c r="B8" s="58"/>
      <c r="C8" s="39" t="s">
        <v>146</v>
      </c>
      <c r="D8" s="41">
        <v>42291</v>
      </c>
      <c r="E8" s="41"/>
      <c r="F8" s="59"/>
      <c r="G8" s="37"/>
      <c r="H8" s="83"/>
      <c r="I8" s="39" t="s">
        <v>146</v>
      </c>
      <c r="J8" s="41">
        <v>41469</v>
      </c>
      <c r="K8" s="41" t="s">
        <v>193</v>
      </c>
      <c r="L8" s="77"/>
      <c r="M8" s="38"/>
    </row>
    <row r="9" spans="1:13" x14ac:dyDescent="0.4">
      <c r="B9" s="58"/>
      <c r="C9" s="39" t="s">
        <v>147</v>
      </c>
      <c r="D9" s="42">
        <v>200000000</v>
      </c>
      <c r="E9" s="42"/>
      <c r="F9" s="59"/>
      <c r="G9" s="37"/>
      <c r="H9" s="83"/>
      <c r="I9" s="39" t="s">
        <v>147</v>
      </c>
      <c r="J9" s="42">
        <f>D9</f>
        <v>200000000</v>
      </c>
      <c r="K9" s="42"/>
      <c r="L9" s="77"/>
      <c r="M9" s="38"/>
    </row>
    <row r="10" spans="1:13" x14ac:dyDescent="0.4">
      <c r="B10" s="58"/>
      <c r="C10" s="39" t="s">
        <v>148</v>
      </c>
      <c r="D10" s="39" t="s">
        <v>194</v>
      </c>
      <c r="E10" s="39"/>
      <c r="F10" s="59"/>
      <c r="G10" s="37"/>
      <c r="H10" s="83"/>
      <c r="I10" s="39" t="s">
        <v>148</v>
      </c>
      <c r="J10" s="43">
        <v>3.6999999999999998E-2</v>
      </c>
      <c r="K10" s="43" t="s">
        <v>195</v>
      </c>
      <c r="L10" s="77"/>
    </row>
    <row r="11" spans="1:13" ht="29.25" x14ac:dyDescent="0.4">
      <c r="B11" s="58"/>
      <c r="C11" s="39" t="s">
        <v>196</v>
      </c>
      <c r="D11" s="43">
        <v>3.5000000000000003E-2</v>
      </c>
      <c r="E11" s="44" t="s">
        <v>197</v>
      </c>
      <c r="F11" s="59"/>
      <c r="G11" s="37"/>
      <c r="H11" s="83"/>
      <c r="I11" s="39" t="s">
        <v>179</v>
      </c>
      <c r="J11" s="39" t="str">
        <f>D17</f>
        <v>国家开发银行</v>
      </c>
      <c r="K11" s="39"/>
      <c r="L11" s="77"/>
    </row>
    <row r="12" spans="1:13" ht="29.25" x14ac:dyDescent="0.5">
      <c r="B12" s="58"/>
      <c r="C12" s="39" t="s">
        <v>198</v>
      </c>
      <c r="D12" s="41">
        <v>41469</v>
      </c>
      <c r="E12" s="40" t="s">
        <v>199</v>
      </c>
      <c r="F12" s="59"/>
      <c r="G12" s="37"/>
      <c r="H12" s="83"/>
      <c r="I12" s="39" t="s">
        <v>200</v>
      </c>
      <c r="J12" s="39" t="str">
        <f>D18</f>
        <v>AA</v>
      </c>
      <c r="K12" s="39"/>
      <c r="L12" s="77"/>
    </row>
    <row r="13" spans="1:13" x14ac:dyDescent="0.4">
      <c r="B13" s="58"/>
      <c r="C13" s="39" t="s">
        <v>201</v>
      </c>
      <c r="D13" s="39" t="s">
        <v>202</v>
      </c>
      <c r="E13" s="39"/>
      <c r="F13" s="59"/>
      <c r="G13" s="37"/>
      <c r="H13" s="83"/>
      <c r="I13" s="39" t="s">
        <v>203</v>
      </c>
      <c r="J13" s="42">
        <v>190000000</v>
      </c>
      <c r="K13" s="39" t="s">
        <v>214</v>
      </c>
      <c r="L13" s="77"/>
    </row>
    <row r="14" spans="1:13" x14ac:dyDescent="0.4">
      <c r="B14" s="58"/>
      <c r="C14" s="39" t="s">
        <v>204</v>
      </c>
      <c r="D14" s="39" t="s">
        <v>205</v>
      </c>
      <c r="E14" s="39"/>
      <c r="F14" s="59"/>
      <c r="G14" s="37"/>
      <c r="H14" s="83"/>
      <c r="I14" s="39" t="s">
        <v>150</v>
      </c>
      <c r="J14" s="39" t="str">
        <f>D20</f>
        <v>CNY</v>
      </c>
      <c r="K14" s="39"/>
      <c r="L14" s="77"/>
    </row>
    <row r="15" spans="1:13" x14ac:dyDescent="0.4">
      <c r="B15" s="58"/>
      <c r="C15" s="39" t="s">
        <v>206</v>
      </c>
      <c r="D15" s="39" t="s">
        <v>207</v>
      </c>
      <c r="E15" s="39"/>
      <c r="F15" s="59"/>
      <c r="G15" s="37"/>
      <c r="H15" s="83"/>
      <c r="I15" s="39" t="s">
        <v>166</v>
      </c>
      <c r="J15" s="39" t="s">
        <v>208</v>
      </c>
      <c r="K15" s="39" t="s">
        <v>168</v>
      </c>
      <c r="L15" s="77"/>
    </row>
    <row r="16" spans="1:13" x14ac:dyDescent="0.4">
      <c r="B16" s="58"/>
      <c r="C16" s="39" t="s">
        <v>209</v>
      </c>
      <c r="D16" s="39" t="s">
        <v>210</v>
      </c>
      <c r="E16" s="39"/>
      <c r="F16" s="59"/>
      <c r="G16" s="37"/>
      <c r="H16" s="83"/>
      <c r="I16" s="54"/>
      <c r="J16" s="54"/>
      <c r="K16" s="54"/>
      <c r="L16" s="77"/>
    </row>
    <row r="17" spans="1:13" x14ac:dyDescent="0.4">
      <c r="B17" s="58"/>
      <c r="C17" s="39" t="s">
        <v>179</v>
      </c>
      <c r="D17" s="39" t="s">
        <v>211</v>
      </c>
      <c r="E17" s="39"/>
      <c r="F17" s="59"/>
      <c r="G17" s="37"/>
      <c r="H17" s="83"/>
      <c r="I17" s="54"/>
      <c r="J17" s="54"/>
      <c r="K17" s="54"/>
      <c r="L17" s="77"/>
    </row>
    <row r="18" spans="1:13" x14ac:dyDescent="0.4">
      <c r="B18" s="58"/>
      <c r="C18" s="39" t="s">
        <v>163</v>
      </c>
      <c r="D18" s="39" t="s">
        <v>212</v>
      </c>
      <c r="E18" s="39"/>
      <c r="F18" s="59"/>
      <c r="G18" s="37"/>
      <c r="H18" s="83"/>
      <c r="I18" s="54"/>
      <c r="J18" s="54"/>
      <c r="K18" s="54"/>
      <c r="L18" s="77"/>
    </row>
    <row r="19" spans="1:13" x14ac:dyDescent="0.4">
      <c r="B19" s="58"/>
      <c r="C19" s="39" t="s">
        <v>165</v>
      </c>
      <c r="D19" s="42">
        <v>190000000</v>
      </c>
      <c r="E19" s="39" t="s">
        <v>214</v>
      </c>
      <c r="F19" s="59"/>
      <c r="G19" s="37"/>
      <c r="H19" s="83"/>
      <c r="I19" s="54"/>
      <c r="J19" s="54"/>
      <c r="K19" s="54"/>
      <c r="L19" s="77"/>
      <c r="M19" s="37"/>
    </row>
    <row r="20" spans="1:13" ht="15" thickBot="1" x14ac:dyDescent="0.45">
      <c r="B20" s="58"/>
      <c r="C20" s="39" t="s">
        <v>150</v>
      </c>
      <c r="D20" s="39" t="s">
        <v>151</v>
      </c>
      <c r="E20" s="39"/>
      <c r="F20" s="59"/>
      <c r="G20" s="37"/>
      <c r="H20" s="84"/>
      <c r="I20" s="85"/>
      <c r="J20" s="85"/>
      <c r="K20" s="85"/>
      <c r="L20" s="86"/>
      <c r="M20" s="37"/>
    </row>
    <row r="21" spans="1:13" x14ac:dyDescent="0.4">
      <c r="B21" s="58"/>
      <c r="F21" s="59"/>
      <c r="G21" s="37"/>
    </row>
    <row r="22" spans="1:13" ht="15" thickBot="1" x14ac:dyDescent="0.45">
      <c r="B22" s="60"/>
      <c r="C22" s="61"/>
      <c r="D22" s="61"/>
      <c r="E22" s="61"/>
      <c r="F22" s="62"/>
    </row>
    <row r="23" spans="1:13" ht="15" thickTop="1" x14ac:dyDescent="0.4"/>
    <row r="25" spans="1:13" ht="15" thickBot="1" x14ac:dyDescent="0.45"/>
    <row r="26" spans="1:13" ht="15" thickBot="1" x14ac:dyDescent="0.45">
      <c r="B26" s="63"/>
      <c r="C26" s="37" t="s">
        <v>169</v>
      </c>
    </row>
    <row r="27" spans="1:13" ht="3" customHeight="1" thickBot="1" x14ac:dyDescent="0.45">
      <c r="B27" s="54"/>
      <c r="C27" s="37"/>
    </row>
    <row r="28" spans="1:13" ht="15" thickBot="1" x14ac:dyDescent="0.45">
      <c r="B28" s="64"/>
      <c r="C28" s="37" t="s">
        <v>170</v>
      </c>
    </row>
    <row r="29" spans="1:13" ht="3" customHeight="1" thickBot="1" x14ac:dyDescent="0.45">
      <c r="B29" s="78"/>
    </row>
    <row r="30" spans="1:13" ht="15" thickBot="1" x14ac:dyDescent="0.45">
      <c r="A30" s="77"/>
      <c r="B30" s="79"/>
      <c r="C30" s="37" t="s">
        <v>171</v>
      </c>
    </row>
    <row r="32" spans="1:13" x14ac:dyDescent="0.5">
      <c r="C32" s="39" t="s">
        <v>213</v>
      </c>
      <c r="D32" s="41">
        <v>41384</v>
      </c>
      <c r="E32" s="45"/>
      <c r="I32" s="46"/>
      <c r="J32" s="46"/>
    </row>
    <row r="33" spans="3:13" x14ac:dyDescent="0.4">
      <c r="I33" s="47"/>
      <c r="J33" s="47"/>
      <c r="K33" s="48"/>
    </row>
    <row r="34" spans="3:13" x14ac:dyDescent="0.4">
      <c r="C34" s="46"/>
      <c r="D34" s="46"/>
      <c r="E34" s="46"/>
    </row>
    <row r="35" spans="3:13" x14ac:dyDescent="0.4">
      <c r="C35" s="49"/>
      <c r="D35" s="49"/>
      <c r="E35" s="49"/>
      <c r="F35" s="46"/>
      <c r="G35" s="46"/>
      <c r="H35" s="46"/>
      <c r="L35" s="46"/>
      <c r="M35" s="46"/>
    </row>
    <row r="36" spans="3:13" x14ac:dyDescent="0.4">
      <c r="F36" s="48"/>
      <c r="G36" s="48"/>
      <c r="H36" s="50"/>
      <c r="L36" s="48"/>
      <c r="M36" s="48"/>
    </row>
  </sheetData>
  <phoneticPr fontId="4" type="noConversion"/>
  <hyperlinks>
    <hyperlink ref="A1" location="拆分!A1" display="back"/>
  </hyperlinks>
  <pageMargins left="0.7" right="0.7" top="0.75" bottom="0.75" header="0.3" footer="0.3"/>
  <pageSetup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showGridLines="0" zoomScale="80" zoomScaleNormal="80" workbookViewId="0"/>
  </sheetViews>
  <sheetFormatPr defaultRowHeight="14.65" x14ac:dyDescent="0.4"/>
  <cols>
    <col min="1" max="1" width="4.33203125" style="53" bestFit="1" customWidth="1"/>
    <col min="2" max="2" width="2.265625" style="53" customWidth="1"/>
    <col min="3" max="3" width="12" style="53" bestFit="1" customWidth="1"/>
    <col min="4" max="4" width="24.86328125" style="53" bestFit="1" customWidth="1"/>
    <col min="5" max="5" width="10.06640625" style="53" bestFit="1" customWidth="1"/>
    <col min="6" max="6" width="2.265625" style="53" customWidth="1"/>
    <col min="7" max="7" width="4.3984375" style="54" customWidth="1"/>
    <col min="8" max="8" width="2.265625" style="53" customWidth="1"/>
    <col min="9" max="9" width="8.265625" style="53" bestFit="1" customWidth="1"/>
    <col min="10" max="10" width="28.1328125" style="53" bestFit="1" customWidth="1"/>
    <col min="11" max="11" width="27.265625" style="53" bestFit="1" customWidth="1"/>
    <col min="12" max="12" width="2.265625" style="53" customWidth="1"/>
    <col min="13" max="13" width="4.3984375" style="54" customWidth="1"/>
    <col min="14" max="14" width="2.265625" style="53" customWidth="1"/>
    <col min="15" max="15" width="8.265625" style="53" bestFit="1" customWidth="1"/>
    <col min="16" max="16" width="28.1328125" style="53" bestFit="1" customWidth="1"/>
    <col min="17" max="17" width="27.265625" style="53" bestFit="1" customWidth="1"/>
    <col min="18" max="18" width="2.265625" style="53" customWidth="1"/>
    <col min="19" max="19" width="7.86328125" style="53" customWidth="1"/>
    <col min="20" max="20" width="8.3984375" style="53" customWidth="1"/>
    <col min="21" max="21" width="5.73046875" style="53" customWidth="1"/>
    <col min="22" max="22" width="8.46484375" style="53" customWidth="1"/>
    <col min="23" max="23" width="7.46484375" style="53" customWidth="1"/>
    <col min="24" max="24" width="5" style="53" customWidth="1"/>
    <col min="25" max="25" width="7.73046875" style="53" customWidth="1"/>
    <col min="26" max="256" width="9.06640625" style="53"/>
    <col min="257" max="258" width="2.265625" style="53" customWidth="1"/>
    <col min="259" max="259" width="20.3984375" style="53" bestFit="1" customWidth="1"/>
    <col min="260" max="260" width="24.86328125" style="53" bestFit="1" customWidth="1"/>
    <col min="261" max="261" width="24.86328125" style="53" customWidth="1"/>
    <col min="262" max="262" width="2.265625" style="53" customWidth="1"/>
    <col min="263" max="263" width="4.3984375" style="53" customWidth="1"/>
    <col min="264" max="264" width="2.265625" style="53" customWidth="1"/>
    <col min="265" max="265" width="13.1328125" style="53" bestFit="1" customWidth="1"/>
    <col min="266" max="267" width="24.86328125" style="53" bestFit="1" customWidth="1"/>
    <col min="268" max="268" width="2.265625" style="53" customWidth="1"/>
    <col min="269" max="269" width="4.3984375" style="53" customWidth="1"/>
    <col min="270" max="270" width="2.265625" style="53" customWidth="1"/>
    <col min="271" max="271" width="13.1328125" style="53" bestFit="1" customWidth="1"/>
    <col min="272" max="272" width="25" style="53" customWidth="1"/>
    <col min="273" max="273" width="24.86328125" style="53" bestFit="1" customWidth="1"/>
    <col min="274" max="274" width="2.265625" style="53" customWidth="1"/>
    <col min="275" max="275" width="7.86328125" style="53" customWidth="1"/>
    <col min="276" max="276" width="8.3984375" style="53" customWidth="1"/>
    <col min="277" max="277" width="5.73046875" style="53" customWidth="1"/>
    <col min="278" max="278" width="8.46484375" style="53" customWidth="1"/>
    <col min="279" max="279" width="7.46484375" style="53" customWidth="1"/>
    <col min="280" max="280" width="5" style="53" customWidth="1"/>
    <col min="281" max="281" width="7.73046875" style="53" customWidth="1"/>
    <col min="282" max="512" width="9.06640625" style="53"/>
    <col min="513" max="514" width="2.265625" style="53" customWidth="1"/>
    <col min="515" max="515" width="20.3984375" style="53" bestFit="1" customWidth="1"/>
    <col min="516" max="516" width="24.86328125" style="53" bestFit="1" customWidth="1"/>
    <col min="517" max="517" width="24.86328125" style="53" customWidth="1"/>
    <col min="518" max="518" width="2.265625" style="53" customWidth="1"/>
    <col min="519" max="519" width="4.3984375" style="53" customWidth="1"/>
    <col min="520" max="520" width="2.265625" style="53" customWidth="1"/>
    <col min="521" max="521" width="13.1328125" style="53" bestFit="1" customWidth="1"/>
    <col min="522" max="523" width="24.86328125" style="53" bestFit="1" customWidth="1"/>
    <col min="524" max="524" width="2.265625" style="53" customWidth="1"/>
    <col min="525" max="525" width="4.3984375" style="53" customWidth="1"/>
    <col min="526" max="526" width="2.265625" style="53" customWidth="1"/>
    <col min="527" max="527" width="13.1328125" style="53" bestFit="1" customWidth="1"/>
    <col min="528" max="528" width="25" style="53" customWidth="1"/>
    <col min="529" max="529" width="24.86328125" style="53" bestFit="1" customWidth="1"/>
    <col min="530" max="530" width="2.265625" style="53" customWidth="1"/>
    <col min="531" max="531" width="7.86328125" style="53" customWidth="1"/>
    <col min="532" max="532" width="8.3984375" style="53" customWidth="1"/>
    <col min="533" max="533" width="5.73046875" style="53" customWidth="1"/>
    <col min="534" max="534" width="8.46484375" style="53" customWidth="1"/>
    <col min="535" max="535" width="7.46484375" style="53" customWidth="1"/>
    <col min="536" max="536" width="5" style="53" customWidth="1"/>
    <col min="537" max="537" width="7.73046875" style="53" customWidth="1"/>
    <col min="538" max="768" width="9.06640625" style="53"/>
    <col min="769" max="770" width="2.265625" style="53" customWidth="1"/>
    <col min="771" max="771" width="20.3984375" style="53" bestFit="1" customWidth="1"/>
    <col min="772" max="772" width="24.86328125" style="53" bestFit="1" customWidth="1"/>
    <col min="773" max="773" width="24.86328125" style="53" customWidth="1"/>
    <col min="774" max="774" width="2.265625" style="53" customWidth="1"/>
    <col min="775" max="775" width="4.3984375" style="53" customWidth="1"/>
    <col min="776" max="776" width="2.265625" style="53" customWidth="1"/>
    <col min="777" max="777" width="13.1328125" style="53" bestFit="1" customWidth="1"/>
    <col min="778" max="779" width="24.86328125" style="53" bestFit="1" customWidth="1"/>
    <col min="780" max="780" width="2.265625" style="53" customWidth="1"/>
    <col min="781" max="781" width="4.3984375" style="53" customWidth="1"/>
    <col min="782" max="782" width="2.265625" style="53" customWidth="1"/>
    <col min="783" max="783" width="13.1328125" style="53" bestFit="1" customWidth="1"/>
    <col min="784" max="784" width="25" style="53" customWidth="1"/>
    <col min="785" max="785" width="24.86328125" style="53" bestFit="1" customWidth="1"/>
    <col min="786" max="786" width="2.265625" style="53" customWidth="1"/>
    <col min="787" max="787" width="7.86328125" style="53" customWidth="1"/>
    <col min="788" max="788" width="8.3984375" style="53" customWidth="1"/>
    <col min="789" max="789" width="5.73046875" style="53" customWidth="1"/>
    <col min="790" max="790" width="8.46484375" style="53" customWidth="1"/>
    <col min="791" max="791" width="7.46484375" style="53" customWidth="1"/>
    <col min="792" max="792" width="5" style="53" customWidth="1"/>
    <col min="793" max="793" width="7.73046875" style="53" customWidth="1"/>
    <col min="794" max="1024" width="9.06640625" style="53"/>
    <col min="1025" max="1026" width="2.265625" style="53" customWidth="1"/>
    <col min="1027" max="1027" width="20.3984375" style="53" bestFit="1" customWidth="1"/>
    <col min="1028" max="1028" width="24.86328125" style="53" bestFit="1" customWidth="1"/>
    <col min="1029" max="1029" width="24.86328125" style="53" customWidth="1"/>
    <col min="1030" max="1030" width="2.265625" style="53" customWidth="1"/>
    <col min="1031" max="1031" width="4.3984375" style="53" customWidth="1"/>
    <col min="1032" max="1032" width="2.265625" style="53" customWidth="1"/>
    <col min="1033" max="1033" width="13.1328125" style="53" bestFit="1" customWidth="1"/>
    <col min="1034" max="1035" width="24.86328125" style="53" bestFit="1" customWidth="1"/>
    <col min="1036" max="1036" width="2.265625" style="53" customWidth="1"/>
    <col min="1037" max="1037" width="4.3984375" style="53" customWidth="1"/>
    <col min="1038" max="1038" width="2.265625" style="53" customWidth="1"/>
    <col min="1039" max="1039" width="13.1328125" style="53" bestFit="1" customWidth="1"/>
    <col min="1040" max="1040" width="25" style="53" customWidth="1"/>
    <col min="1041" max="1041" width="24.86328125" style="53" bestFit="1" customWidth="1"/>
    <col min="1042" max="1042" width="2.265625" style="53" customWidth="1"/>
    <col min="1043" max="1043" width="7.86328125" style="53" customWidth="1"/>
    <col min="1044" max="1044" width="8.3984375" style="53" customWidth="1"/>
    <col min="1045" max="1045" width="5.73046875" style="53" customWidth="1"/>
    <col min="1046" max="1046" width="8.46484375" style="53" customWidth="1"/>
    <col min="1047" max="1047" width="7.46484375" style="53" customWidth="1"/>
    <col min="1048" max="1048" width="5" style="53" customWidth="1"/>
    <col min="1049" max="1049" width="7.73046875" style="53" customWidth="1"/>
    <col min="1050" max="1280" width="9.06640625" style="53"/>
    <col min="1281" max="1282" width="2.265625" style="53" customWidth="1"/>
    <col min="1283" max="1283" width="20.3984375" style="53" bestFit="1" customWidth="1"/>
    <col min="1284" max="1284" width="24.86328125" style="53" bestFit="1" customWidth="1"/>
    <col min="1285" max="1285" width="24.86328125" style="53" customWidth="1"/>
    <col min="1286" max="1286" width="2.265625" style="53" customWidth="1"/>
    <col min="1287" max="1287" width="4.3984375" style="53" customWidth="1"/>
    <col min="1288" max="1288" width="2.265625" style="53" customWidth="1"/>
    <col min="1289" max="1289" width="13.1328125" style="53" bestFit="1" customWidth="1"/>
    <col min="1290" max="1291" width="24.86328125" style="53" bestFit="1" customWidth="1"/>
    <col min="1292" max="1292" width="2.265625" style="53" customWidth="1"/>
    <col min="1293" max="1293" width="4.3984375" style="53" customWidth="1"/>
    <col min="1294" max="1294" width="2.265625" style="53" customWidth="1"/>
    <col min="1295" max="1295" width="13.1328125" style="53" bestFit="1" customWidth="1"/>
    <col min="1296" max="1296" width="25" style="53" customWidth="1"/>
    <col min="1297" max="1297" width="24.86328125" style="53" bestFit="1" customWidth="1"/>
    <col min="1298" max="1298" width="2.265625" style="53" customWidth="1"/>
    <col min="1299" max="1299" width="7.86328125" style="53" customWidth="1"/>
    <col min="1300" max="1300" width="8.3984375" style="53" customWidth="1"/>
    <col min="1301" max="1301" width="5.73046875" style="53" customWidth="1"/>
    <col min="1302" max="1302" width="8.46484375" style="53" customWidth="1"/>
    <col min="1303" max="1303" width="7.46484375" style="53" customWidth="1"/>
    <col min="1304" max="1304" width="5" style="53" customWidth="1"/>
    <col min="1305" max="1305" width="7.73046875" style="53" customWidth="1"/>
    <col min="1306" max="1536" width="9.06640625" style="53"/>
    <col min="1537" max="1538" width="2.265625" style="53" customWidth="1"/>
    <col min="1539" max="1539" width="20.3984375" style="53" bestFit="1" customWidth="1"/>
    <col min="1540" max="1540" width="24.86328125" style="53" bestFit="1" customWidth="1"/>
    <col min="1541" max="1541" width="24.86328125" style="53" customWidth="1"/>
    <col min="1542" max="1542" width="2.265625" style="53" customWidth="1"/>
    <col min="1543" max="1543" width="4.3984375" style="53" customWidth="1"/>
    <col min="1544" max="1544" width="2.265625" style="53" customWidth="1"/>
    <col min="1545" max="1545" width="13.1328125" style="53" bestFit="1" customWidth="1"/>
    <col min="1546" max="1547" width="24.86328125" style="53" bestFit="1" customWidth="1"/>
    <col min="1548" max="1548" width="2.265625" style="53" customWidth="1"/>
    <col min="1549" max="1549" width="4.3984375" style="53" customWidth="1"/>
    <col min="1550" max="1550" width="2.265625" style="53" customWidth="1"/>
    <col min="1551" max="1551" width="13.1328125" style="53" bestFit="1" customWidth="1"/>
    <col min="1552" max="1552" width="25" style="53" customWidth="1"/>
    <col min="1553" max="1553" width="24.86328125" style="53" bestFit="1" customWidth="1"/>
    <col min="1554" max="1554" width="2.265625" style="53" customWidth="1"/>
    <col min="1555" max="1555" width="7.86328125" style="53" customWidth="1"/>
    <col min="1556" max="1556" width="8.3984375" style="53" customWidth="1"/>
    <col min="1557" max="1557" width="5.73046875" style="53" customWidth="1"/>
    <col min="1558" max="1558" width="8.46484375" style="53" customWidth="1"/>
    <col min="1559" max="1559" width="7.46484375" style="53" customWidth="1"/>
    <col min="1560" max="1560" width="5" style="53" customWidth="1"/>
    <col min="1561" max="1561" width="7.73046875" style="53" customWidth="1"/>
    <col min="1562" max="1792" width="9.06640625" style="53"/>
    <col min="1793" max="1794" width="2.265625" style="53" customWidth="1"/>
    <col min="1795" max="1795" width="20.3984375" style="53" bestFit="1" customWidth="1"/>
    <col min="1796" max="1796" width="24.86328125" style="53" bestFit="1" customWidth="1"/>
    <col min="1797" max="1797" width="24.86328125" style="53" customWidth="1"/>
    <col min="1798" max="1798" width="2.265625" style="53" customWidth="1"/>
    <col min="1799" max="1799" width="4.3984375" style="53" customWidth="1"/>
    <col min="1800" max="1800" width="2.265625" style="53" customWidth="1"/>
    <col min="1801" max="1801" width="13.1328125" style="53" bestFit="1" customWidth="1"/>
    <col min="1802" max="1803" width="24.86328125" style="53" bestFit="1" customWidth="1"/>
    <col min="1804" max="1804" width="2.265625" style="53" customWidth="1"/>
    <col min="1805" max="1805" width="4.3984375" style="53" customWidth="1"/>
    <col min="1806" max="1806" width="2.265625" style="53" customWidth="1"/>
    <col min="1807" max="1807" width="13.1328125" style="53" bestFit="1" customWidth="1"/>
    <col min="1808" max="1808" width="25" style="53" customWidth="1"/>
    <col min="1809" max="1809" width="24.86328125" style="53" bestFit="1" customWidth="1"/>
    <col min="1810" max="1810" width="2.265625" style="53" customWidth="1"/>
    <col min="1811" max="1811" width="7.86328125" style="53" customWidth="1"/>
    <col min="1812" max="1812" width="8.3984375" style="53" customWidth="1"/>
    <col min="1813" max="1813" width="5.73046875" style="53" customWidth="1"/>
    <col min="1814" max="1814" width="8.46484375" style="53" customWidth="1"/>
    <col min="1815" max="1815" width="7.46484375" style="53" customWidth="1"/>
    <col min="1816" max="1816" width="5" style="53" customWidth="1"/>
    <col min="1817" max="1817" width="7.73046875" style="53" customWidth="1"/>
    <col min="1818" max="2048" width="9.06640625" style="53"/>
    <col min="2049" max="2050" width="2.265625" style="53" customWidth="1"/>
    <col min="2051" max="2051" width="20.3984375" style="53" bestFit="1" customWidth="1"/>
    <col min="2052" max="2052" width="24.86328125" style="53" bestFit="1" customWidth="1"/>
    <col min="2053" max="2053" width="24.86328125" style="53" customWidth="1"/>
    <col min="2054" max="2054" width="2.265625" style="53" customWidth="1"/>
    <col min="2055" max="2055" width="4.3984375" style="53" customWidth="1"/>
    <col min="2056" max="2056" width="2.265625" style="53" customWidth="1"/>
    <col min="2057" max="2057" width="13.1328125" style="53" bestFit="1" customWidth="1"/>
    <col min="2058" max="2059" width="24.86328125" style="53" bestFit="1" customWidth="1"/>
    <col min="2060" max="2060" width="2.265625" style="53" customWidth="1"/>
    <col min="2061" max="2061" width="4.3984375" style="53" customWidth="1"/>
    <col min="2062" max="2062" width="2.265625" style="53" customWidth="1"/>
    <col min="2063" max="2063" width="13.1328125" style="53" bestFit="1" customWidth="1"/>
    <col min="2064" max="2064" width="25" style="53" customWidth="1"/>
    <col min="2065" max="2065" width="24.86328125" style="53" bestFit="1" customWidth="1"/>
    <col min="2066" max="2066" width="2.265625" style="53" customWidth="1"/>
    <col min="2067" max="2067" width="7.86328125" style="53" customWidth="1"/>
    <col min="2068" max="2068" width="8.3984375" style="53" customWidth="1"/>
    <col min="2069" max="2069" width="5.73046875" style="53" customWidth="1"/>
    <col min="2070" max="2070" width="8.46484375" style="53" customWidth="1"/>
    <col min="2071" max="2071" width="7.46484375" style="53" customWidth="1"/>
    <col min="2072" max="2072" width="5" style="53" customWidth="1"/>
    <col min="2073" max="2073" width="7.73046875" style="53" customWidth="1"/>
    <col min="2074" max="2304" width="9.06640625" style="53"/>
    <col min="2305" max="2306" width="2.265625" style="53" customWidth="1"/>
    <col min="2307" max="2307" width="20.3984375" style="53" bestFit="1" customWidth="1"/>
    <col min="2308" max="2308" width="24.86328125" style="53" bestFit="1" customWidth="1"/>
    <col min="2309" max="2309" width="24.86328125" style="53" customWidth="1"/>
    <col min="2310" max="2310" width="2.265625" style="53" customWidth="1"/>
    <col min="2311" max="2311" width="4.3984375" style="53" customWidth="1"/>
    <col min="2312" max="2312" width="2.265625" style="53" customWidth="1"/>
    <col min="2313" max="2313" width="13.1328125" style="53" bestFit="1" customWidth="1"/>
    <col min="2314" max="2315" width="24.86328125" style="53" bestFit="1" customWidth="1"/>
    <col min="2316" max="2316" width="2.265625" style="53" customWidth="1"/>
    <col min="2317" max="2317" width="4.3984375" style="53" customWidth="1"/>
    <col min="2318" max="2318" width="2.265625" style="53" customWidth="1"/>
    <col min="2319" max="2319" width="13.1328125" style="53" bestFit="1" customWidth="1"/>
    <col min="2320" max="2320" width="25" style="53" customWidth="1"/>
    <col min="2321" max="2321" width="24.86328125" style="53" bestFit="1" customWidth="1"/>
    <col min="2322" max="2322" width="2.265625" style="53" customWidth="1"/>
    <col min="2323" max="2323" width="7.86328125" style="53" customWidth="1"/>
    <col min="2324" max="2324" width="8.3984375" style="53" customWidth="1"/>
    <col min="2325" max="2325" width="5.73046875" style="53" customWidth="1"/>
    <col min="2326" max="2326" width="8.46484375" style="53" customWidth="1"/>
    <col min="2327" max="2327" width="7.46484375" style="53" customWidth="1"/>
    <col min="2328" max="2328" width="5" style="53" customWidth="1"/>
    <col min="2329" max="2329" width="7.73046875" style="53" customWidth="1"/>
    <col min="2330" max="2560" width="9.06640625" style="53"/>
    <col min="2561" max="2562" width="2.265625" style="53" customWidth="1"/>
    <col min="2563" max="2563" width="20.3984375" style="53" bestFit="1" customWidth="1"/>
    <col min="2564" max="2564" width="24.86328125" style="53" bestFit="1" customWidth="1"/>
    <col min="2565" max="2565" width="24.86328125" style="53" customWidth="1"/>
    <col min="2566" max="2566" width="2.265625" style="53" customWidth="1"/>
    <col min="2567" max="2567" width="4.3984375" style="53" customWidth="1"/>
    <col min="2568" max="2568" width="2.265625" style="53" customWidth="1"/>
    <col min="2569" max="2569" width="13.1328125" style="53" bestFit="1" customWidth="1"/>
    <col min="2570" max="2571" width="24.86328125" style="53" bestFit="1" customWidth="1"/>
    <col min="2572" max="2572" width="2.265625" style="53" customWidth="1"/>
    <col min="2573" max="2573" width="4.3984375" style="53" customWidth="1"/>
    <col min="2574" max="2574" width="2.265625" style="53" customWidth="1"/>
    <col min="2575" max="2575" width="13.1328125" style="53" bestFit="1" customWidth="1"/>
    <col min="2576" max="2576" width="25" style="53" customWidth="1"/>
    <col min="2577" max="2577" width="24.86328125" style="53" bestFit="1" customWidth="1"/>
    <col min="2578" max="2578" width="2.265625" style="53" customWidth="1"/>
    <col min="2579" max="2579" width="7.86328125" style="53" customWidth="1"/>
    <col min="2580" max="2580" width="8.3984375" style="53" customWidth="1"/>
    <col min="2581" max="2581" width="5.73046875" style="53" customWidth="1"/>
    <col min="2582" max="2582" width="8.46484375" style="53" customWidth="1"/>
    <col min="2583" max="2583" width="7.46484375" style="53" customWidth="1"/>
    <col min="2584" max="2584" width="5" style="53" customWidth="1"/>
    <col min="2585" max="2585" width="7.73046875" style="53" customWidth="1"/>
    <col min="2586" max="2816" width="9.06640625" style="53"/>
    <col min="2817" max="2818" width="2.265625" style="53" customWidth="1"/>
    <col min="2819" max="2819" width="20.3984375" style="53" bestFit="1" customWidth="1"/>
    <col min="2820" max="2820" width="24.86328125" style="53" bestFit="1" customWidth="1"/>
    <col min="2821" max="2821" width="24.86328125" style="53" customWidth="1"/>
    <col min="2822" max="2822" width="2.265625" style="53" customWidth="1"/>
    <col min="2823" max="2823" width="4.3984375" style="53" customWidth="1"/>
    <col min="2824" max="2824" width="2.265625" style="53" customWidth="1"/>
    <col min="2825" max="2825" width="13.1328125" style="53" bestFit="1" customWidth="1"/>
    <col min="2826" max="2827" width="24.86328125" style="53" bestFit="1" customWidth="1"/>
    <col min="2828" max="2828" width="2.265625" style="53" customWidth="1"/>
    <col min="2829" max="2829" width="4.3984375" style="53" customWidth="1"/>
    <col min="2830" max="2830" width="2.265625" style="53" customWidth="1"/>
    <col min="2831" max="2831" width="13.1328125" style="53" bestFit="1" customWidth="1"/>
    <col min="2832" max="2832" width="25" style="53" customWidth="1"/>
    <col min="2833" max="2833" width="24.86328125" style="53" bestFit="1" customWidth="1"/>
    <col min="2834" max="2834" width="2.265625" style="53" customWidth="1"/>
    <col min="2835" max="2835" width="7.86328125" style="53" customWidth="1"/>
    <col min="2836" max="2836" width="8.3984375" style="53" customWidth="1"/>
    <col min="2837" max="2837" width="5.73046875" style="53" customWidth="1"/>
    <col min="2838" max="2838" width="8.46484375" style="53" customWidth="1"/>
    <col min="2839" max="2839" width="7.46484375" style="53" customWidth="1"/>
    <col min="2840" max="2840" width="5" style="53" customWidth="1"/>
    <col min="2841" max="2841" width="7.73046875" style="53" customWidth="1"/>
    <col min="2842" max="3072" width="9.06640625" style="53"/>
    <col min="3073" max="3074" width="2.265625" style="53" customWidth="1"/>
    <col min="3075" max="3075" width="20.3984375" style="53" bestFit="1" customWidth="1"/>
    <col min="3076" max="3076" width="24.86328125" style="53" bestFit="1" customWidth="1"/>
    <col min="3077" max="3077" width="24.86328125" style="53" customWidth="1"/>
    <col min="3078" max="3078" width="2.265625" style="53" customWidth="1"/>
    <col min="3079" max="3079" width="4.3984375" style="53" customWidth="1"/>
    <col min="3080" max="3080" width="2.265625" style="53" customWidth="1"/>
    <col min="3081" max="3081" width="13.1328125" style="53" bestFit="1" customWidth="1"/>
    <col min="3082" max="3083" width="24.86328125" style="53" bestFit="1" customWidth="1"/>
    <col min="3084" max="3084" width="2.265625" style="53" customWidth="1"/>
    <col min="3085" max="3085" width="4.3984375" style="53" customWidth="1"/>
    <col min="3086" max="3086" width="2.265625" style="53" customWidth="1"/>
    <col min="3087" max="3087" width="13.1328125" style="53" bestFit="1" customWidth="1"/>
    <col min="3088" max="3088" width="25" style="53" customWidth="1"/>
    <col min="3089" max="3089" width="24.86328125" style="53" bestFit="1" customWidth="1"/>
    <col min="3090" max="3090" width="2.265625" style="53" customWidth="1"/>
    <col min="3091" max="3091" width="7.86328125" style="53" customWidth="1"/>
    <col min="3092" max="3092" width="8.3984375" style="53" customWidth="1"/>
    <col min="3093" max="3093" width="5.73046875" style="53" customWidth="1"/>
    <col min="3094" max="3094" width="8.46484375" style="53" customWidth="1"/>
    <col min="3095" max="3095" width="7.46484375" style="53" customWidth="1"/>
    <col min="3096" max="3096" width="5" style="53" customWidth="1"/>
    <col min="3097" max="3097" width="7.73046875" style="53" customWidth="1"/>
    <col min="3098" max="3328" width="9.06640625" style="53"/>
    <col min="3329" max="3330" width="2.265625" style="53" customWidth="1"/>
    <col min="3331" max="3331" width="20.3984375" style="53" bestFit="1" customWidth="1"/>
    <col min="3332" max="3332" width="24.86328125" style="53" bestFit="1" customWidth="1"/>
    <col min="3333" max="3333" width="24.86328125" style="53" customWidth="1"/>
    <col min="3334" max="3334" width="2.265625" style="53" customWidth="1"/>
    <col min="3335" max="3335" width="4.3984375" style="53" customWidth="1"/>
    <col min="3336" max="3336" width="2.265625" style="53" customWidth="1"/>
    <col min="3337" max="3337" width="13.1328125" style="53" bestFit="1" customWidth="1"/>
    <col min="3338" max="3339" width="24.86328125" style="53" bestFit="1" customWidth="1"/>
    <col min="3340" max="3340" width="2.265625" style="53" customWidth="1"/>
    <col min="3341" max="3341" width="4.3984375" style="53" customWidth="1"/>
    <col min="3342" max="3342" width="2.265625" style="53" customWidth="1"/>
    <col min="3343" max="3343" width="13.1328125" style="53" bestFit="1" customWidth="1"/>
    <col min="3344" max="3344" width="25" style="53" customWidth="1"/>
    <col min="3345" max="3345" width="24.86328125" style="53" bestFit="1" customWidth="1"/>
    <col min="3346" max="3346" width="2.265625" style="53" customWidth="1"/>
    <col min="3347" max="3347" width="7.86328125" style="53" customWidth="1"/>
    <col min="3348" max="3348" width="8.3984375" style="53" customWidth="1"/>
    <col min="3349" max="3349" width="5.73046875" style="53" customWidth="1"/>
    <col min="3350" max="3350" width="8.46484375" style="53" customWidth="1"/>
    <col min="3351" max="3351" width="7.46484375" style="53" customWidth="1"/>
    <col min="3352" max="3352" width="5" style="53" customWidth="1"/>
    <col min="3353" max="3353" width="7.73046875" style="53" customWidth="1"/>
    <col min="3354" max="3584" width="9.06640625" style="53"/>
    <col min="3585" max="3586" width="2.265625" style="53" customWidth="1"/>
    <col min="3587" max="3587" width="20.3984375" style="53" bestFit="1" customWidth="1"/>
    <col min="3588" max="3588" width="24.86328125" style="53" bestFit="1" customWidth="1"/>
    <col min="3589" max="3589" width="24.86328125" style="53" customWidth="1"/>
    <col min="3590" max="3590" width="2.265625" style="53" customWidth="1"/>
    <col min="3591" max="3591" width="4.3984375" style="53" customWidth="1"/>
    <col min="3592" max="3592" width="2.265625" style="53" customWidth="1"/>
    <col min="3593" max="3593" width="13.1328125" style="53" bestFit="1" customWidth="1"/>
    <col min="3594" max="3595" width="24.86328125" style="53" bestFit="1" customWidth="1"/>
    <col min="3596" max="3596" width="2.265625" style="53" customWidth="1"/>
    <col min="3597" max="3597" width="4.3984375" style="53" customWidth="1"/>
    <col min="3598" max="3598" width="2.265625" style="53" customWidth="1"/>
    <col min="3599" max="3599" width="13.1328125" style="53" bestFit="1" customWidth="1"/>
    <col min="3600" max="3600" width="25" style="53" customWidth="1"/>
    <col min="3601" max="3601" width="24.86328125" style="53" bestFit="1" customWidth="1"/>
    <col min="3602" max="3602" width="2.265625" style="53" customWidth="1"/>
    <col min="3603" max="3603" width="7.86328125" style="53" customWidth="1"/>
    <col min="3604" max="3604" width="8.3984375" style="53" customWidth="1"/>
    <col min="3605" max="3605" width="5.73046875" style="53" customWidth="1"/>
    <col min="3606" max="3606" width="8.46484375" style="53" customWidth="1"/>
    <col min="3607" max="3607" width="7.46484375" style="53" customWidth="1"/>
    <col min="3608" max="3608" width="5" style="53" customWidth="1"/>
    <col min="3609" max="3609" width="7.73046875" style="53" customWidth="1"/>
    <col min="3610" max="3840" width="9.06640625" style="53"/>
    <col min="3841" max="3842" width="2.265625" style="53" customWidth="1"/>
    <col min="3843" max="3843" width="20.3984375" style="53" bestFit="1" customWidth="1"/>
    <col min="3844" max="3844" width="24.86328125" style="53" bestFit="1" customWidth="1"/>
    <col min="3845" max="3845" width="24.86328125" style="53" customWidth="1"/>
    <col min="3846" max="3846" width="2.265625" style="53" customWidth="1"/>
    <col min="3847" max="3847" width="4.3984375" style="53" customWidth="1"/>
    <col min="3848" max="3848" width="2.265625" style="53" customWidth="1"/>
    <col min="3849" max="3849" width="13.1328125" style="53" bestFit="1" customWidth="1"/>
    <col min="3850" max="3851" width="24.86328125" style="53" bestFit="1" customWidth="1"/>
    <col min="3852" max="3852" width="2.265625" style="53" customWidth="1"/>
    <col min="3853" max="3853" width="4.3984375" style="53" customWidth="1"/>
    <col min="3854" max="3854" width="2.265625" style="53" customWidth="1"/>
    <col min="3855" max="3855" width="13.1328125" style="53" bestFit="1" customWidth="1"/>
    <col min="3856" max="3856" width="25" style="53" customWidth="1"/>
    <col min="3857" max="3857" width="24.86328125" style="53" bestFit="1" customWidth="1"/>
    <col min="3858" max="3858" width="2.265625" style="53" customWidth="1"/>
    <col min="3859" max="3859" width="7.86328125" style="53" customWidth="1"/>
    <col min="3860" max="3860" width="8.3984375" style="53" customWidth="1"/>
    <col min="3861" max="3861" width="5.73046875" style="53" customWidth="1"/>
    <col min="3862" max="3862" width="8.46484375" style="53" customWidth="1"/>
    <col min="3863" max="3863" width="7.46484375" style="53" customWidth="1"/>
    <col min="3864" max="3864" width="5" style="53" customWidth="1"/>
    <col min="3865" max="3865" width="7.73046875" style="53" customWidth="1"/>
    <col min="3866" max="4096" width="9.06640625" style="53"/>
    <col min="4097" max="4098" width="2.265625" style="53" customWidth="1"/>
    <col min="4099" max="4099" width="20.3984375" style="53" bestFit="1" customWidth="1"/>
    <col min="4100" max="4100" width="24.86328125" style="53" bestFit="1" customWidth="1"/>
    <col min="4101" max="4101" width="24.86328125" style="53" customWidth="1"/>
    <col min="4102" max="4102" width="2.265625" style="53" customWidth="1"/>
    <col min="4103" max="4103" width="4.3984375" style="53" customWidth="1"/>
    <col min="4104" max="4104" width="2.265625" style="53" customWidth="1"/>
    <col min="4105" max="4105" width="13.1328125" style="53" bestFit="1" customWidth="1"/>
    <col min="4106" max="4107" width="24.86328125" style="53" bestFit="1" customWidth="1"/>
    <col min="4108" max="4108" width="2.265625" style="53" customWidth="1"/>
    <col min="4109" max="4109" width="4.3984375" style="53" customWidth="1"/>
    <col min="4110" max="4110" width="2.265625" style="53" customWidth="1"/>
    <col min="4111" max="4111" width="13.1328125" style="53" bestFit="1" customWidth="1"/>
    <col min="4112" max="4112" width="25" style="53" customWidth="1"/>
    <col min="4113" max="4113" width="24.86328125" style="53" bestFit="1" customWidth="1"/>
    <col min="4114" max="4114" width="2.265625" style="53" customWidth="1"/>
    <col min="4115" max="4115" width="7.86328125" style="53" customWidth="1"/>
    <col min="4116" max="4116" width="8.3984375" style="53" customWidth="1"/>
    <col min="4117" max="4117" width="5.73046875" style="53" customWidth="1"/>
    <col min="4118" max="4118" width="8.46484375" style="53" customWidth="1"/>
    <col min="4119" max="4119" width="7.46484375" style="53" customWidth="1"/>
    <col min="4120" max="4120" width="5" style="53" customWidth="1"/>
    <col min="4121" max="4121" width="7.73046875" style="53" customWidth="1"/>
    <col min="4122" max="4352" width="9.06640625" style="53"/>
    <col min="4353" max="4354" width="2.265625" style="53" customWidth="1"/>
    <col min="4355" max="4355" width="20.3984375" style="53" bestFit="1" customWidth="1"/>
    <col min="4356" max="4356" width="24.86328125" style="53" bestFit="1" customWidth="1"/>
    <col min="4357" max="4357" width="24.86328125" style="53" customWidth="1"/>
    <col min="4358" max="4358" width="2.265625" style="53" customWidth="1"/>
    <col min="4359" max="4359" width="4.3984375" style="53" customWidth="1"/>
    <col min="4360" max="4360" width="2.265625" style="53" customWidth="1"/>
    <col min="4361" max="4361" width="13.1328125" style="53" bestFit="1" customWidth="1"/>
    <col min="4362" max="4363" width="24.86328125" style="53" bestFit="1" customWidth="1"/>
    <col min="4364" max="4364" width="2.265625" style="53" customWidth="1"/>
    <col min="4365" max="4365" width="4.3984375" style="53" customWidth="1"/>
    <col min="4366" max="4366" width="2.265625" style="53" customWidth="1"/>
    <col min="4367" max="4367" width="13.1328125" style="53" bestFit="1" customWidth="1"/>
    <col min="4368" max="4368" width="25" style="53" customWidth="1"/>
    <col min="4369" max="4369" width="24.86328125" style="53" bestFit="1" customWidth="1"/>
    <col min="4370" max="4370" width="2.265625" style="53" customWidth="1"/>
    <col min="4371" max="4371" width="7.86328125" style="53" customWidth="1"/>
    <col min="4372" max="4372" width="8.3984375" style="53" customWidth="1"/>
    <col min="4373" max="4373" width="5.73046875" style="53" customWidth="1"/>
    <col min="4374" max="4374" width="8.46484375" style="53" customWidth="1"/>
    <col min="4375" max="4375" width="7.46484375" style="53" customWidth="1"/>
    <col min="4376" max="4376" width="5" style="53" customWidth="1"/>
    <col min="4377" max="4377" width="7.73046875" style="53" customWidth="1"/>
    <col min="4378" max="4608" width="9.06640625" style="53"/>
    <col min="4609" max="4610" width="2.265625" style="53" customWidth="1"/>
    <col min="4611" max="4611" width="20.3984375" style="53" bestFit="1" customWidth="1"/>
    <col min="4612" max="4612" width="24.86328125" style="53" bestFit="1" customWidth="1"/>
    <col min="4613" max="4613" width="24.86328125" style="53" customWidth="1"/>
    <col min="4614" max="4614" width="2.265625" style="53" customWidth="1"/>
    <col min="4615" max="4615" width="4.3984375" style="53" customWidth="1"/>
    <col min="4616" max="4616" width="2.265625" style="53" customWidth="1"/>
    <col min="4617" max="4617" width="13.1328125" style="53" bestFit="1" customWidth="1"/>
    <col min="4618" max="4619" width="24.86328125" style="53" bestFit="1" customWidth="1"/>
    <col min="4620" max="4620" width="2.265625" style="53" customWidth="1"/>
    <col min="4621" max="4621" width="4.3984375" style="53" customWidth="1"/>
    <col min="4622" max="4622" width="2.265625" style="53" customWidth="1"/>
    <col min="4623" max="4623" width="13.1328125" style="53" bestFit="1" customWidth="1"/>
    <col min="4624" max="4624" width="25" style="53" customWidth="1"/>
    <col min="4625" max="4625" width="24.86328125" style="53" bestFit="1" customWidth="1"/>
    <col min="4626" max="4626" width="2.265625" style="53" customWidth="1"/>
    <col min="4627" max="4627" width="7.86328125" style="53" customWidth="1"/>
    <col min="4628" max="4628" width="8.3984375" style="53" customWidth="1"/>
    <col min="4629" max="4629" width="5.73046875" style="53" customWidth="1"/>
    <col min="4630" max="4630" width="8.46484375" style="53" customWidth="1"/>
    <col min="4631" max="4631" width="7.46484375" style="53" customWidth="1"/>
    <col min="4632" max="4632" width="5" style="53" customWidth="1"/>
    <col min="4633" max="4633" width="7.73046875" style="53" customWidth="1"/>
    <col min="4634" max="4864" width="9.06640625" style="53"/>
    <col min="4865" max="4866" width="2.265625" style="53" customWidth="1"/>
    <col min="4867" max="4867" width="20.3984375" style="53" bestFit="1" customWidth="1"/>
    <col min="4868" max="4868" width="24.86328125" style="53" bestFit="1" customWidth="1"/>
    <col min="4869" max="4869" width="24.86328125" style="53" customWidth="1"/>
    <col min="4870" max="4870" width="2.265625" style="53" customWidth="1"/>
    <col min="4871" max="4871" width="4.3984375" style="53" customWidth="1"/>
    <col min="4872" max="4872" width="2.265625" style="53" customWidth="1"/>
    <col min="4873" max="4873" width="13.1328125" style="53" bestFit="1" customWidth="1"/>
    <col min="4874" max="4875" width="24.86328125" style="53" bestFit="1" customWidth="1"/>
    <col min="4876" max="4876" width="2.265625" style="53" customWidth="1"/>
    <col min="4877" max="4877" width="4.3984375" style="53" customWidth="1"/>
    <col min="4878" max="4878" width="2.265625" style="53" customWidth="1"/>
    <col min="4879" max="4879" width="13.1328125" style="53" bestFit="1" customWidth="1"/>
    <col min="4880" max="4880" width="25" style="53" customWidth="1"/>
    <col min="4881" max="4881" width="24.86328125" style="53" bestFit="1" customWidth="1"/>
    <col min="4882" max="4882" width="2.265625" style="53" customWidth="1"/>
    <col min="4883" max="4883" width="7.86328125" style="53" customWidth="1"/>
    <col min="4884" max="4884" width="8.3984375" style="53" customWidth="1"/>
    <col min="4885" max="4885" width="5.73046875" style="53" customWidth="1"/>
    <col min="4886" max="4886" width="8.46484375" style="53" customWidth="1"/>
    <col min="4887" max="4887" width="7.46484375" style="53" customWidth="1"/>
    <col min="4888" max="4888" width="5" style="53" customWidth="1"/>
    <col min="4889" max="4889" width="7.73046875" style="53" customWidth="1"/>
    <col min="4890" max="5120" width="9.06640625" style="53"/>
    <col min="5121" max="5122" width="2.265625" style="53" customWidth="1"/>
    <col min="5123" max="5123" width="20.3984375" style="53" bestFit="1" customWidth="1"/>
    <col min="5124" max="5124" width="24.86328125" style="53" bestFit="1" customWidth="1"/>
    <col min="5125" max="5125" width="24.86328125" style="53" customWidth="1"/>
    <col min="5126" max="5126" width="2.265625" style="53" customWidth="1"/>
    <col min="5127" max="5127" width="4.3984375" style="53" customWidth="1"/>
    <col min="5128" max="5128" width="2.265625" style="53" customWidth="1"/>
    <col min="5129" max="5129" width="13.1328125" style="53" bestFit="1" customWidth="1"/>
    <col min="5130" max="5131" width="24.86328125" style="53" bestFit="1" customWidth="1"/>
    <col min="5132" max="5132" width="2.265625" style="53" customWidth="1"/>
    <col min="5133" max="5133" width="4.3984375" style="53" customWidth="1"/>
    <col min="5134" max="5134" width="2.265625" style="53" customWidth="1"/>
    <col min="5135" max="5135" width="13.1328125" style="53" bestFit="1" customWidth="1"/>
    <col min="5136" max="5136" width="25" style="53" customWidth="1"/>
    <col min="5137" max="5137" width="24.86328125" style="53" bestFit="1" customWidth="1"/>
    <col min="5138" max="5138" width="2.265625" style="53" customWidth="1"/>
    <col min="5139" max="5139" width="7.86328125" style="53" customWidth="1"/>
    <col min="5140" max="5140" width="8.3984375" style="53" customWidth="1"/>
    <col min="5141" max="5141" width="5.73046875" style="53" customWidth="1"/>
    <col min="5142" max="5142" width="8.46484375" style="53" customWidth="1"/>
    <col min="5143" max="5143" width="7.46484375" style="53" customWidth="1"/>
    <col min="5144" max="5144" width="5" style="53" customWidth="1"/>
    <col min="5145" max="5145" width="7.73046875" style="53" customWidth="1"/>
    <col min="5146" max="5376" width="9.06640625" style="53"/>
    <col min="5377" max="5378" width="2.265625" style="53" customWidth="1"/>
    <col min="5379" max="5379" width="20.3984375" style="53" bestFit="1" customWidth="1"/>
    <col min="5380" max="5380" width="24.86328125" style="53" bestFit="1" customWidth="1"/>
    <col min="5381" max="5381" width="24.86328125" style="53" customWidth="1"/>
    <col min="5382" max="5382" width="2.265625" style="53" customWidth="1"/>
    <col min="5383" max="5383" width="4.3984375" style="53" customWidth="1"/>
    <col min="5384" max="5384" width="2.265625" style="53" customWidth="1"/>
    <col min="5385" max="5385" width="13.1328125" style="53" bestFit="1" customWidth="1"/>
    <col min="5386" max="5387" width="24.86328125" style="53" bestFit="1" customWidth="1"/>
    <col min="5388" max="5388" width="2.265625" style="53" customWidth="1"/>
    <col min="5389" max="5389" width="4.3984375" style="53" customWidth="1"/>
    <col min="5390" max="5390" width="2.265625" style="53" customWidth="1"/>
    <col min="5391" max="5391" width="13.1328125" style="53" bestFit="1" customWidth="1"/>
    <col min="5392" max="5392" width="25" style="53" customWidth="1"/>
    <col min="5393" max="5393" width="24.86328125" style="53" bestFit="1" customWidth="1"/>
    <col min="5394" max="5394" width="2.265625" style="53" customWidth="1"/>
    <col min="5395" max="5395" width="7.86328125" style="53" customWidth="1"/>
    <col min="5396" max="5396" width="8.3984375" style="53" customWidth="1"/>
    <col min="5397" max="5397" width="5.73046875" style="53" customWidth="1"/>
    <col min="5398" max="5398" width="8.46484375" style="53" customWidth="1"/>
    <col min="5399" max="5399" width="7.46484375" style="53" customWidth="1"/>
    <col min="5400" max="5400" width="5" style="53" customWidth="1"/>
    <col min="5401" max="5401" width="7.73046875" style="53" customWidth="1"/>
    <col min="5402" max="5632" width="9.06640625" style="53"/>
    <col min="5633" max="5634" width="2.265625" style="53" customWidth="1"/>
    <col min="5635" max="5635" width="20.3984375" style="53" bestFit="1" customWidth="1"/>
    <col min="5636" max="5636" width="24.86328125" style="53" bestFit="1" customWidth="1"/>
    <col min="5637" max="5637" width="24.86328125" style="53" customWidth="1"/>
    <col min="5638" max="5638" width="2.265625" style="53" customWidth="1"/>
    <col min="5639" max="5639" width="4.3984375" style="53" customWidth="1"/>
    <col min="5640" max="5640" width="2.265625" style="53" customWidth="1"/>
    <col min="5641" max="5641" width="13.1328125" style="53" bestFit="1" customWidth="1"/>
    <col min="5642" max="5643" width="24.86328125" style="53" bestFit="1" customWidth="1"/>
    <col min="5644" max="5644" width="2.265625" style="53" customWidth="1"/>
    <col min="5645" max="5645" width="4.3984375" style="53" customWidth="1"/>
    <col min="5646" max="5646" width="2.265625" style="53" customWidth="1"/>
    <col min="5647" max="5647" width="13.1328125" style="53" bestFit="1" customWidth="1"/>
    <col min="5648" max="5648" width="25" style="53" customWidth="1"/>
    <col min="5649" max="5649" width="24.86328125" style="53" bestFit="1" customWidth="1"/>
    <col min="5650" max="5650" width="2.265625" style="53" customWidth="1"/>
    <col min="5651" max="5651" width="7.86328125" style="53" customWidth="1"/>
    <col min="5652" max="5652" width="8.3984375" style="53" customWidth="1"/>
    <col min="5653" max="5653" width="5.73046875" style="53" customWidth="1"/>
    <col min="5654" max="5654" width="8.46484375" style="53" customWidth="1"/>
    <col min="5655" max="5655" width="7.46484375" style="53" customWidth="1"/>
    <col min="5656" max="5656" width="5" style="53" customWidth="1"/>
    <col min="5657" max="5657" width="7.73046875" style="53" customWidth="1"/>
    <col min="5658" max="5888" width="9.06640625" style="53"/>
    <col min="5889" max="5890" width="2.265625" style="53" customWidth="1"/>
    <col min="5891" max="5891" width="20.3984375" style="53" bestFit="1" customWidth="1"/>
    <col min="5892" max="5892" width="24.86328125" style="53" bestFit="1" customWidth="1"/>
    <col min="5893" max="5893" width="24.86328125" style="53" customWidth="1"/>
    <col min="5894" max="5894" width="2.265625" style="53" customWidth="1"/>
    <col min="5895" max="5895" width="4.3984375" style="53" customWidth="1"/>
    <col min="5896" max="5896" width="2.265625" style="53" customWidth="1"/>
    <col min="5897" max="5897" width="13.1328125" style="53" bestFit="1" customWidth="1"/>
    <col min="5898" max="5899" width="24.86328125" style="53" bestFit="1" customWidth="1"/>
    <col min="5900" max="5900" width="2.265625" style="53" customWidth="1"/>
    <col min="5901" max="5901" width="4.3984375" style="53" customWidth="1"/>
    <col min="5902" max="5902" width="2.265625" style="53" customWidth="1"/>
    <col min="5903" max="5903" width="13.1328125" style="53" bestFit="1" customWidth="1"/>
    <col min="5904" max="5904" width="25" style="53" customWidth="1"/>
    <col min="5905" max="5905" width="24.86328125" style="53" bestFit="1" customWidth="1"/>
    <col min="5906" max="5906" width="2.265625" style="53" customWidth="1"/>
    <col min="5907" max="5907" width="7.86328125" style="53" customWidth="1"/>
    <col min="5908" max="5908" width="8.3984375" style="53" customWidth="1"/>
    <col min="5909" max="5909" width="5.73046875" style="53" customWidth="1"/>
    <col min="5910" max="5910" width="8.46484375" style="53" customWidth="1"/>
    <col min="5911" max="5911" width="7.46484375" style="53" customWidth="1"/>
    <col min="5912" max="5912" width="5" style="53" customWidth="1"/>
    <col min="5913" max="5913" width="7.73046875" style="53" customWidth="1"/>
    <col min="5914" max="6144" width="9.06640625" style="53"/>
    <col min="6145" max="6146" width="2.265625" style="53" customWidth="1"/>
    <col min="6147" max="6147" width="20.3984375" style="53" bestFit="1" customWidth="1"/>
    <col min="6148" max="6148" width="24.86328125" style="53" bestFit="1" customWidth="1"/>
    <col min="6149" max="6149" width="24.86328125" style="53" customWidth="1"/>
    <col min="6150" max="6150" width="2.265625" style="53" customWidth="1"/>
    <col min="6151" max="6151" width="4.3984375" style="53" customWidth="1"/>
    <col min="6152" max="6152" width="2.265625" style="53" customWidth="1"/>
    <col min="6153" max="6153" width="13.1328125" style="53" bestFit="1" customWidth="1"/>
    <col min="6154" max="6155" width="24.86328125" style="53" bestFit="1" customWidth="1"/>
    <col min="6156" max="6156" width="2.265625" style="53" customWidth="1"/>
    <col min="6157" max="6157" width="4.3984375" style="53" customWidth="1"/>
    <col min="6158" max="6158" width="2.265625" style="53" customWidth="1"/>
    <col min="6159" max="6159" width="13.1328125" style="53" bestFit="1" customWidth="1"/>
    <col min="6160" max="6160" width="25" style="53" customWidth="1"/>
    <col min="6161" max="6161" width="24.86328125" style="53" bestFit="1" customWidth="1"/>
    <col min="6162" max="6162" width="2.265625" style="53" customWidth="1"/>
    <col min="6163" max="6163" width="7.86328125" style="53" customWidth="1"/>
    <col min="6164" max="6164" width="8.3984375" style="53" customWidth="1"/>
    <col min="6165" max="6165" width="5.73046875" style="53" customWidth="1"/>
    <col min="6166" max="6166" width="8.46484375" style="53" customWidth="1"/>
    <col min="6167" max="6167" width="7.46484375" style="53" customWidth="1"/>
    <col min="6168" max="6168" width="5" style="53" customWidth="1"/>
    <col min="6169" max="6169" width="7.73046875" style="53" customWidth="1"/>
    <col min="6170" max="6400" width="9.06640625" style="53"/>
    <col min="6401" max="6402" width="2.265625" style="53" customWidth="1"/>
    <col min="6403" max="6403" width="20.3984375" style="53" bestFit="1" customWidth="1"/>
    <col min="6404" max="6404" width="24.86328125" style="53" bestFit="1" customWidth="1"/>
    <col min="6405" max="6405" width="24.86328125" style="53" customWidth="1"/>
    <col min="6406" max="6406" width="2.265625" style="53" customWidth="1"/>
    <col min="6407" max="6407" width="4.3984375" style="53" customWidth="1"/>
    <col min="6408" max="6408" width="2.265625" style="53" customWidth="1"/>
    <col min="6409" max="6409" width="13.1328125" style="53" bestFit="1" customWidth="1"/>
    <col min="6410" max="6411" width="24.86328125" style="53" bestFit="1" customWidth="1"/>
    <col min="6412" max="6412" width="2.265625" style="53" customWidth="1"/>
    <col min="6413" max="6413" width="4.3984375" style="53" customWidth="1"/>
    <col min="6414" max="6414" width="2.265625" style="53" customWidth="1"/>
    <col min="6415" max="6415" width="13.1328125" style="53" bestFit="1" customWidth="1"/>
    <col min="6416" max="6416" width="25" style="53" customWidth="1"/>
    <col min="6417" max="6417" width="24.86328125" style="53" bestFit="1" customWidth="1"/>
    <col min="6418" max="6418" width="2.265625" style="53" customWidth="1"/>
    <col min="6419" max="6419" width="7.86328125" style="53" customWidth="1"/>
    <col min="6420" max="6420" width="8.3984375" style="53" customWidth="1"/>
    <col min="6421" max="6421" width="5.73046875" style="53" customWidth="1"/>
    <col min="6422" max="6422" width="8.46484375" style="53" customWidth="1"/>
    <col min="6423" max="6423" width="7.46484375" style="53" customWidth="1"/>
    <col min="6424" max="6424" width="5" style="53" customWidth="1"/>
    <col min="6425" max="6425" width="7.73046875" style="53" customWidth="1"/>
    <col min="6426" max="6656" width="9.06640625" style="53"/>
    <col min="6657" max="6658" width="2.265625" style="53" customWidth="1"/>
    <col min="6659" max="6659" width="20.3984375" style="53" bestFit="1" customWidth="1"/>
    <col min="6660" max="6660" width="24.86328125" style="53" bestFit="1" customWidth="1"/>
    <col min="6661" max="6661" width="24.86328125" style="53" customWidth="1"/>
    <col min="6662" max="6662" width="2.265625" style="53" customWidth="1"/>
    <col min="6663" max="6663" width="4.3984375" style="53" customWidth="1"/>
    <col min="6664" max="6664" width="2.265625" style="53" customWidth="1"/>
    <col min="6665" max="6665" width="13.1328125" style="53" bestFit="1" customWidth="1"/>
    <col min="6666" max="6667" width="24.86328125" style="53" bestFit="1" customWidth="1"/>
    <col min="6668" max="6668" width="2.265625" style="53" customWidth="1"/>
    <col min="6669" max="6669" width="4.3984375" style="53" customWidth="1"/>
    <col min="6670" max="6670" width="2.265625" style="53" customWidth="1"/>
    <col min="6671" max="6671" width="13.1328125" style="53" bestFit="1" customWidth="1"/>
    <col min="6672" max="6672" width="25" style="53" customWidth="1"/>
    <col min="6673" max="6673" width="24.86328125" style="53" bestFit="1" customWidth="1"/>
    <col min="6674" max="6674" width="2.265625" style="53" customWidth="1"/>
    <col min="6675" max="6675" width="7.86328125" style="53" customWidth="1"/>
    <col min="6676" max="6676" width="8.3984375" style="53" customWidth="1"/>
    <col min="6677" max="6677" width="5.73046875" style="53" customWidth="1"/>
    <col min="6678" max="6678" width="8.46484375" style="53" customWidth="1"/>
    <col min="6679" max="6679" width="7.46484375" style="53" customWidth="1"/>
    <col min="6680" max="6680" width="5" style="53" customWidth="1"/>
    <col min="6681" max="6681" width="7.73046875" style="53" customWidth="1"/>
    <col min="6682" max="6912" width="9.06640625" style="53"/>
    <col min="6913" max="6914" width="2.265625" style="53" customWidth="1"/>
    <col min="6915" max="6915" width="20.3984375" style="53" bestFit="1" customWidth="1"/>
    <col min="6916" max="6916" width="24.86328125" style="53" bestFit="1" customWidth="1"/>
    <col min="6917" max="6917" width="24.86328125" style="53" customWidth="1"/>
    <col min="6918" max="6918" width="2.265625" style="53" customWidth="1"/>
    <col min="6919" max="6919" width="4.3984375" style="53" customWidth="1"/>
    <col min="6920" max="6920" width="2.265625" style="53" customWidth="1"/>
    <col min="6921" max="6921" width="13.1328125" style="53" bestFit="1" customWidth="1"/>
    <col min="6922" max="6923" width="24.86328125" style="53" bestFit="1" customWidth="1"/>
    <col min="6924" max="6924" width="2.265625" style="53" customWidth="1"/>
    <col min="6925" max="6925" width="4.3984375" style="53" customWidth="1"/>
    <col min="6926" max="6926" width="2.265625" style="53" customWidth="1"/>
    <col min="6927" max="6927" width="13.1328125" style="53" bestFit="1" customWidth="1"/>
    <col min="6928" max="6928" width="25" style="53" customWidth="1"/>
    <col min="6929" max="6929" width="24.86328125" style="53" bestFit="1" customWidth="1"/>
    <col min="6930" max="6930" width="2.265625" style="53" customWidth="1"/>
    <col min="6931" max="6931" width="7.86328125" style="53" customWidth="1"/>
    <col min="6932" max="6932" width="8.3984375" style="53" customWidth="1"/>
    <col min="6933" max="6933" width="5.73046875" style="53" customWidth="1"/>
    <col min="6934" max="6934" width="8.46484375" style="53" customWidth="1"/>
    <col min="6935" max="6935" width="7.46484375" style="53" customWidth="1"/>
    <col min="6936" max="6936" width="5" style="53" customWidth="1"/>
    <col min="6937" max="6937" width="7.73046875" style="53" customWidth="1"/>
    <col min="6938" max="7168" width="9.06640625" style="53"/>
    <col min="7169" max="7170" width="2.265625" style="53" customWidth="1"/>
    <col min="7171" max="7171" width="20.3984375" style="53" bestFit="1" customWidth="1"/>
    <col min="7172" max="7172" width="24.86328125" style="53" bestFit="1" customWidth="1"/>
    <col min="7173" max="7173" width="24.86328125" style="53" customWidth="1"/>
    <col min="7174" max="7174" width="2.265625" style="53" customWidth="1"/>
    <col min="7175" max="7175" width="4.3984375" style="53" customWidth="1"/>
    <col min="7176" max="7176" width="2.265625" style="53" customWidth="1"/>
    <col min="7177" max="7177" width="13.1328125" style="53" bestFit="1" customWidth="1"/>
    <col min="7178" max="7179" width="24.86328125" style="53" bestFit="1" customWidth="1"/>
    <col min="7180" max="7180" width="2.265625" style="53" customWidth="1"/>
    <col min="7181" max="7181" width="4.3984375" style="53" customWidth="1"/>
    <col min="7182" max="7182" width="2.265625" style="53" customWidth="1"/>
    <col min="7183" max="7183" width="13.1328125" style="53" bestFit="1" customWidth="1"/>
    <col min="7184" max="7184" width="25" style="53" customWidth="1"/>
    <col min="7185" max="7185" width="24.86328125" style="53" bestFit="1" customWidth="1"/>
    <col min="7186" max="7186" width="2.265625" style="53" customWidth="1"/>
    <col min="7187" max="7187" width="7.86328125" style="53" customWidth="1"/>
    <col min="7188" max="7188" width="8.3984375" style="53" customWidth="1"/>
    <col min="7189" max="7189" width="5.73046875" style="53" customWidth="1"/>
    <col min="7190" max="7190" width="8.46484375" style="53" customWidth="1"/>
    <col min="7191" max="7191" width="7.46484375" style="53" customWidth="1"/>
    <col min="7192" max="7192" width="5" style="53" customWidth="1"/>
    <col min="7193" max="7193" width="7.73046875" style="53" customWidth="1"/>
    <col min="7194" max="7424" width="9.06640625" style="53"/>
    <col min="7425" max="7426" width="2.265625" style="53" customWidth="1"/>
    <col min="7427" max="7427" width="20.3984375" style="53" bestFit="1" customWidth="1"/>
    <col min="7428" max="7428" width="24.86328125" style="53" bestFit="1" customWidth="1"/>
    <col min="7429" max="7429" width="24.86328125" style="53" customWidth="1"/>
    <col min="7430" max="7430" width="2.265625" style="53" customWidth="1"/>
    <col min="7431" max="7431" width="4.3984375" style="53" customWidth="1"/>
    <col min="7432" max="7432" width="2.265625" style="53" customWidth="1"/>
    <col min="7433" max="7433" width="13.1328125" style="53" bestFit="1" customWidth="1"/>
    <col min="7434" max="7435" width="24.86328125" style="53" bestFit="1" customWidth="1"/>
    <col min="7436" max="7436" width="2.265625" style="53" customWidth="1"/>
    <col min="7437" max="7437" width="4.3984375" style="53" customWidth="1"/>
    <col min="7438" max="7438" width="2.265625" style="53" customWidth="1"/>
    <col min="7439" max="7439" width="13.1328125" style="53" bestFit="1" customWidth="1"/>
    <col min="7440" max="7440" width="25" style="53" customWidth="1"/>
    <col min="7441" max="7441" width="24.86328125" style="53" bestFit="1" customWidth="1"/>
    <col min="7442" max="7442" width="2.265625" style="53" customWidth="1"/>
    <col min="7443" max="7443" width="7.86328125" style="53" customWidth="1"/>
    <col min="7444" max="7444" width="8.3984375" style="53" customWidth="1"/>
    <col min="7445" max="7445" width="5.73046875" style="53" customWidth="1"/>
    <col min="7446" max="7446" width="8.46484375" style="53" customWidth="1"/>
    <col min="7447" max="7447" width="7.46484375" style="53" customWidth="1"/>
    <col min="7448" max="7448" width="5" style="53" customWidth="1"/>
    <col min="7449" max="7449" width="7.73046875" style="53" customWidth="1"/>
    <col min="7450" max="7680" width="9.06640625" style="53"/>
    <col min="7681" max="7682" width="2.265625" style="53" customWidth="1"/>
    <col min="7683" max="7683" width="20.3984375" style="53" bestFit="1" customWidth="1"/>
    <col min="7684" max="7684" width="24.86328125" style="53" bestFit="1" customWidth="1"/>
    <col min="7685" max="7685" width="24.86328125" style="53" customWidth="1"/>
    <col min="7686" max="7686" width="2.265625" style="53" customWidth="1"/>
    <col min="7687" max="7687" width="4.3984375" style="53" customWidth="1"/>
    <col min="7688" max="7688" width="2.265625" style="53" customWidth="1"/>
    <col min="7689" max="7689" width="13.1328125" style="53" bestFit="1" customWidth="1"/>
    <col min="7690" max="7691" width="24.86328125" style="53" bestFit="1" customWidth="1"/>
    <col min="7692" max="7692" width="2.265625" style="53" customWidth="1"/>
    <col min="7693" max="7693" width="4.3984375" style="53" customWidth="1"/>
    <col min="7694" max="7694" width="2.265625" style="53" customWidth="1"/>
    <col min="7695" max="7695" width="13.1328125" style="53" bestFit="1" customWidth="1"/>
    <col min="7696" max="7696" width="25" style="53" customWidth="1"/>
    <col min="7697" max="7697" width="24.86328125" style="53" bestFit="1" customWidth="1"/>
    <col min="7698" max="7698" width="2.265625" style="53" customWidth="1"/>
    <col min="7699" max="7699" width="7.86328125" style="53" customWidth="1"/>
    <col min="7700" max="7700" width="8.3984375" style="53" customWidth="1"/>
    <col min="7701" max="7701" width="5.73046875" style="53" customWidth="1"/>
    <col min="7702" max="7702" width="8.46484375" style="53" customWidth="1"/>
    <col min="7703" max="7703" width="7.46484375" style="53" customWidth="1"/>
    <col min="7704" max="7704" width="5" style="53" customWidth="1"/>
    <col min="7705" max="7705" width="7.73046875" style="53" customWidth="1"/>
    <col min="7706" max="7936" width="9.06640625" style="53"/>
    <col min="7937" max="7938" width="2.265625" style="53" customWidth="1"/>
    <col min="7939" max="7939" width="20.3984375" style="53" bestFit="1" customWidth="1"/>
    <col min="7940" max="7940" width="24.86328125" style="53" bestFit="1" customWidth="1"/>
    <col min="7941" max="7941" width="24.86328125" style="53" customWidth="1"/>
    <col min="7942" max="7942" width="2.265625" style="53" customWidth="1"/>
    <col min="7943" max="7943" width="4.3984375" style="53" customWidth="1"/>
    <col min="7944" max="7944" width="2.265625" style="53" customWidth="1"/>
    <col min="7945" max="7945" width="13.1328125" style="53" bestFit="1" customWidth="1"/>
    <col min="7946" max="7947" width="24.86328125" style="53" bestFit="1" customWidth="1"/>
    <col min="7948" max="7948" width="2.265625" style="53" customWidth="1"/>
    <col min="7949" max="7949" width="4.3984375" style="53" customWidth="1"/>
    <col min="7950" max="7950" width="2.265625" style="53" customWidth="1"/>
    <col min="7951" max="7951" width="13.1328125" style="53" bestFit="1" customWidth="1"/>
    <col min="7952" max="7952" width="25" style="53" customWidth="1"/>
    <col min="7953" max="7953" width="24.86328125" style="53" bestFit="1" customWidth="1"/>
    <col min="7954" max="7954" width="2.265625" style="53" customWidth="1"/>
    <col min="7955" max="7955" width="7.86328125" style="53" customWidth="1"/>
    <col min="7956" max="7956" width="8.3984375" style="53" customWidth="1"/>
    <col min="7957" max="7957" width="5.73046875" style="53" customWidth="1"/>
    <col min="7958" max="7958" width="8.46484375" style="53" customWidth="1"/>
    <col min="7959" max="7959" width="7.46484375" style="53" customWidth="1"/>
    <col min="7960" max="7960" width="5" style="53" customWidth="1"/>
    <col min="7961" max="7961" width="7.73046875" style="53" customWidth="1"/>
    <col min="7962" max="8192" width="9.06640625" style="53"/>
    <col min="8193" max="8194" width="2.265625" style="53" customWidth="1"/>
    <col min="8195" max="8195" width="20.3984375" style="53" bestFit="1" customWidth="1"/>
    <col min="8196" max="8196" width="24.86328125" style="53" bestFit="1" customWidth="1"/>
    <col min="8197" max="8197" width="24.86328125" style="53" customWidth="1"/>
    <col min="8198" max="8198" width="2.265625" style="53" customWidth="1"/>
    <col min="8199" max="8199" width="4.3984375" style="53" customWidth="1"/>
    <col min="8200" max="8200" width="2.265625" style="53" customWidth="1"/>
    <col min="8201" max="8201" width="13.1328125" style="53" bestFit="1" customWidth="1"/>
    <col min="8202" max="8203" width="24.86328125" style="53" bestFit="1" customWidth="1"/>
    <col min="8204" max="8204" width="2.265625" style="53" customWidth="1"/>
    <col min="8205" max="8205" width="4.3984375" style="53" customWidth="1"/>
    <col min="8206" max="8206" width="2.265625" style="53" customWidth="1"/>
    <col min="8207" max="8207" width="13.1328125" style="53" bestFit="1" customWidth="1"/>
    <col min="8208" max="8208" width="25" style="53" customWidth="1"/>
    <col min="8209" max="8209" width="24.86328125" style="53" bestFit="1" customWidth="1"/>
    <col min="8210" max="8210" width="2.265625" style="53" customWidth="1"/>
    <col min="8211" max="8211" width="7.86328125" style="53" customWidth="1"/>
    <col min="8212" max="8212" width="8.3984375" style="53" customWidth="1"/>
    <col min="8213" max="8213" width="5.73046875" style="53" customWidth="1"/>
    <col min="8214" max="8214" width="8.46484375" style="53" customWidth="1"/>
    <col min="8215" max="8215" width="7.46484375" style="53" customWidth="1"/>
    <col min="8216" max="8216" width="5" style="53" customWidth="1"/>
    <col min="8217" max="8217" width="7.73046875" style="53" customWidth="1"/>
    <col min="8218" max="8448" width="9.06640625" style="53"/>
    <col min="8449" max="8450" width="2.265625" style="53" customWidth="1"/>
    <col min="8451" max="8451" width="20.3984375" style="53" bestFit="1" customWidth="1"/>
    <col min="8452" max="8452" width="24.86328125" style="53" bestFit="1" customWidth="1"/>
    <col min="8453" max="8453" width="24.86328125" style="53" customWidth="1"/>
    <col min="8454" max="8454" width="2.265625" style="53" customWidth="1"/>
    <col min="8455" max="8455" width="4.3984375" style="53" customWidth="1"/>
    <col min="8456" max="8456" width="2.265625" style="53" customWidth="1"/>
    <col min="8457" max="8457" width="13.1328125" style="53" bestFit="1" customWidth="1"/>
    <col min="8458" max="8459" width="24.86328125" style="53" bestFit="1" customWidth="1"/>
    <col min="8460" max="8460" width="2.265625" style="53" customWidth="1"/>
    <col min="8461" max="8461" width="4.3984375" style="53" customWidth="1"/>
    <col min="8462" max="8462" width="2.265625" style="53" customWidth="1"/>
    <col min="8463" max="8463" width="13.1328125" style="53" bestFit="1" customWidth="1"/>
    <col min="8464" max="8464" width="25" style="53" customWidth="1"/>
    <col min="8465" max="8465" width="24.86328125" style="53" bestFit="1" customWidth="1"/>
    <col min="8466" max="8466" width="2.265625" style="53" customWidth="1"/>
    <col min="8467" max="8467" width="7.86328125" style="53" customWidth="1"/>
    <col min="8468" max="8468" width="8.3984375" style="53" customWidth="1"/>
    <col min="8469" max="8469" width="5.73046875" style="53" customWidth="1"/>
    <col min="8470" max="8470" width="8.46484375" style="53" customWidth="1"/>
    <col min="8471" max="8471" width="7.46484375" style="53" customWidth="1"/>
    <col min="8472" max="8472" width="5" style="53" customWidth="1"/>
    <col min="8473" max="8473" width="7.73046875" style="53" customWidth="1"/>
    <col min="8474" max="8704" width="9.06640625" style="53"/>
    <col min="8705" max="8706" width="2.265625" style="53" customWidth="1"/>
    <col min="8707" max="8707" width="20.3984375" style="53" bestFit="1" customWidth="1"/>
    <col min="8708" max="8708" width="24.86328125" style="53" bestFit="1" customWidth="1"/>
    <col min="8709" max="8709" width="24.86328125" style="53" customWidth="1"/>
    <col min="8710" max="8710" width="2.265625" style="53" customWidth="1"/>
    <col min="8711" max="8711" width="4.3984375" style="53" customWidth="1"/>
    <col min="8712" max="8712" width="2.265625" style="53" customWidth="1"/>
    <col min="8713" max="8713" width="13.1328125" style="53" bestFit="1" customWidth="1"/>
    <col min="8714" max="8715" width="24.86328125" style="53" bestFit="1" customWidth="1"/>
    <col min="8716" max="8716" width="2.265625" style="53" customWidth="1"/>
    <col min="8717" max="8717" width="4.3984375" style="53" customWidth="1"/>
    <col min="8718" max="8718" width="2.265625" style="53" customWidth="1"/>
    <col min="8719" max="8719" width="13.1328125" style="53" bestFit="1" customWidth="1"/>
    <col min="8720" max="8720" width="25" style="53" customWidth="1"/>
    <col min="8721" max="8721" width="24.86328125" style="53" bestFit="1" customWidth="1"/>
    <col min="8722" max="8722" width="2.265625" style="53" customWidth="1"/>
    <col min="8723" max="8723" width="7.86328125" style="53" customWidth="1"/>
    <col min="8724" max="8724" width="8.3984375" style="53" customWidth="1"/>
    <col min="8725" max="8725" width="5.73046875" style="53" customWidth="1"/>
    <col min="8726" max="8726" width="8.46484375" style="53" customWidth="1"/>
    <col min="8727" max="8727" width="7.46484375" style="53" customWidth="1"/>
    <col min="8728" max="8728" width="5" style="53" customWidth="1"/>
    <col min="8729" max="8729" width="7.73046875" style="53" customWidth="1"/>
    <col min="8730" max="8960" width="9.06640625" style="53"/>
    <col min="8961" max="8962" width="2.265625" style="53" customWidth="1"/>
    <col min="8963" max="8963" width="20.3984375" style="53" bestFit="1" customWidth="1"/>
    <col min="8964" max="8964" width="24.86328125" style="53" bestFit="1" customWidth="1"/>
    <col min="8965" max="8965" width="24.86328125" style="53" customWidth="1"/>
    <col min="8966" max="8966" width="2.265625" style="53" customWidth="1"/>
    <col min="8967" max="8967" width="4.3984375" style="53" customWidth="1"/>
    <col min="8968" max="8968" width="2.265625" style="53" customWidth="1"/>
    <col min="8969" max="8969" width="13.1328125" style="53" bestFit="1" customWidth="1"/>
    <col min="8970" max="8971" width="24.86328125" style="53" bestFit="1" customWidth="1"/>
    <col min="8972" max="8972" width="2.265625" style="53" customWidth="1"/>
    <col min="8973" max="8973" width="4.3984375" style="53" customWidth="1"/>
    <col min="8974" max="8974" width="2.265625" style="53" customWidth="1"/>
    <col min="8975" max="8975" width="13.1328125" style="53" bestFit="1" customWidth="1"/>
    <col min="8976" max="8976" width="25" style="53" customWidth="1"/>
    <col min="8977" max="8977" width="24.86328125" style="53" bestFit="1" customWidth="1"/>
    <col min="8978" max="8978" width="2.265625" style="53" customWidth="1"/>
    <col min="8979" max="8979" width="7.86328125" style="53" customWidth="1"/>
    <col min="8980" max="8980" width="8.3984375" style="53" customWidth="1"/>
    <col min="8981" max="8981" width="5.73046875" style="53" customWidth="1"/>
    <col min="8982" max="8982" width="8.46484375" style="53" customWidth="1"/>
    <col min="8983" max="8983" width="7.46484375" style="53" customWidth="1"/>
    <col min="8984" max="8984" width="5" style="53" customWidth="1"/>
    <col min="8985" max="8985" width="7.73046875" style="53" customWidth="1"/>
    <col min="8986" max="9216" width="9.06640625" style="53"/>
    <col min="9217" max="9218" width="2.265625" style="53" customWidth="1"/>
    <col min="9219" max="9219" width="20.3984375" style="53" bestFit="1" customWidth="1"/>
    <col min="9220" max="9220" width="24.86328125" style="53" bestFit="1" customWidth="1"/>
    <col min="9221" max="9221" width="24.86328125" style="53" customWidth="1"/>
    <col min="9222" max="9222" width="2.265625" style="53" customWidth="1"/>
    <col min="9223" max="9223" width="4.3984375" style="53" customWidth="1"/>
    <col min="9224" max="9224" width="2.265625" style="53" customWidth="1"/>
    <col min="9225" max="9225" width="13.1328125" style="53" bestFit="1" customWidth="1"/>
    <col min="9226" max="9227" width="24.86328125" style="53" bestFit="1" customWidth="1"/>
    <col min="9228" max="9228" width="2.265625" style="53" customWidth="1"/>
    <col min="9229" max="9229" width="4.3984375" style="53" customWidth="1"/>
    <col min="9230" max="9230" width="2.265625" style="53" customWidth="1"/>
    <col min="9231" max="9231" width="13.1328125" style="53" bestFit="1" customWidth="1"/>
    <col min="9232" max="9232" width="25" style="53" customWidth="1"/>
    <col min="9233" max="9233" width="24.86328125" style="53" bestFit="1" customWidth="1"/>
    <col min="9234" max="9234" width="2.265625" style="53" customWidth="1"/>
    <col min="9235" max="9235" width="7.86328125" style="53" customWidth="1"/>
    <col min="9236" max="9236" width="8.3984375" style="53" customWidth="1"/>
    <col min="9237" max="9237" width="5.73046875" style="53" customWidth="1"/>
    <col min="9238" max="9238" width="8.46484375" style="53" customWidth="1"/>
    <col min="9239" max="9239" width="7.46484375" style="53" customWidth="1"/>
    <col min="9240" max="9240" width="5" style="53" customWidth="1"/>
    <col min="9241" max="9241" width="7.73046875" style="53" customWidth="1"/>
    <col min="9242" max="9472" width="9.06640625" style="53"/>
    <col min="9473" max="9474" width="2.265625" style="53" customWidth="1"/>
    <col min="9475" max="9475" width="20.3984375" style="53" bestFit="1" customWidth="1"/>
    <col min="9476" max="9476" width="24.86328125" style="53" bestFit="1" customWidth="1"/>
    <col min="9477" max="9477" width="24.86328125" style="53" customWidth="1"/>
    <col min="9478" max="9478" width="2.265625" style="53" customWidth="1"/>
    <col min="9479" max="9479" width="4.3984375" style="53" customWidth="1"/>
    <col min="9480" max="9480" width="2.265625" style="53" customWidth="1"/>
    <col min="9481" max="9481" width="13.1328125" style="53" bestFit="1" customWidth="1"/>
    <col min="9482" max="9483" width="24.86328125" style="53" bestFit="1" customWidth="1"/>
    <col min="9484" max="9484" width="2.265625" style="53" customWidth="1"/>
    <col min="9485" max="9485" width="4.3984375" style="53" customWidth="1"/>
    <col min="9486" max="9486" width="2.265625" style="53" customWidth="1"/>
    <col min="9487" max="9487" width="13.1328125" style="53" bestFit="1" customWidth="1"/>
    <col min="9488" max="9488" width="25" style="53" customWidth="1"/>
    <col min="9489" max="9489" width="24.86328125" style="53" bestFit="1" customWidth="1"/>
    <col min="9490" max="9490" width="2.265625" style="53" customWidth="1"/>
    <col min="9491" max="9491" width="7.86328125" style="53" customWidth="1"/>
    <col min="9492" max="9492" width="8.3984375" style="53" customWidth="1"/>
    <col min="9493" max="9493" width="5.73046875" style="53" customWidth="1"/>
    <col min="9494" max="9494" width="8.46484375" style="53" customWidth="1"/>
    <col min="9495" max="9495" width="7.46484375" style="53" customWidth="1"/>
    <col min="9496" max="9496" width="5" style="53" customWidth="1"/>
    <col min="9497" max="9497" width="7.73046875" style="53" customWidth="1"/>
    <col min="9498" max="9728" width="9.06640625" style="53"/>
    <col min="9729" max="9730" width="2.265625" style="53" customWidth="1"/>
    <col min="9731" max="9731" width="20.3984375" style="53" bestFit="1" customWidth="1"/>
    <col min="9732" max="9732" width="24.86328125" style="53" bestFit="1" customWidth="1"/>
    <col min="9733" max="9733" width="24.86328125" style="53" customWidth="1"/>
    <col min="9734" max="9734" width="2.265625" style="53" customWidth="1"/>
    <col min="9735" max="9735" width="4.3984375" style="53" customWidth="1"/>
    <col min="9736" max="9736" width="2.265625" style="53" customWidth="1"/>
    <col min="9737" max="9737" width="13.1328125" style="53" bestFit="1" customWidth="1"/>
    <col min="9738" max="9739" width="24.86328125" style="53" bestFit="1" customWidth="1"/>
    <col min="9740" max="9740" width="2.265625" style="53" customWidth="1"/>
    <col min="9741" max="9741" width="4.3984375" style="53" customWidth="1"/>
    <col min="9742" max="9742" width="2.265625" style="53" customWidth="1"/>
    <col min="9743" max="9743" width="13.1328125" style="53" bestFit="1" customWidth="1"/>
    <col min="9744" max="9744" width="25" style="53" customWidth="1"/>
    <col min="9745" max="9745" width="24.86328125" style="53" bestFit="1" customWidth="1"/>
    <col min="9746" max="9746" width="2.265625" style="53" customWidth="1"/>
    <col min="9747" max="9747" width="7.86328125" style="53" customWidth="1"/>
    <col min="9748" max="9748" width="8.3984375" style="53" customWidth="1"/>
    <col min="9749" max="9749" width="5.73046875" style="53" customWidth="1"/>
    <col min="9750" max="9750" width="8.46484375" style="53" customWidth="1"/>
    <col min="9751" max="9751" width="7.46484375" style="53" customWidth="1"/>
    <col min="9752" max="9752" width="5" style="53" customWidth="1"/>
    <col min="9753" max="9753" width="7.73046875" style="53" customWidth="1"/>
    <col min="9754" max="9984" width="9.06640625" style="53"/>
    <col min="9985" max="9986" width="2.265625" style="53" customWidth="1"/>
    <col min="9987" max="9987" width="20.3984375" style="53" bestFit="1" customWidth="1"/>
    <col min="9988" max="9988" width="24.86328125" style="53" bestFit="1" customWidth="1"/>
    <col min="9989" max="9989" width="24.86328125" style="53" customWidth="1"/>
    <col min="9990" max="9990" width="2.265625" style="53" customWidth="1"/>
    <col min="9991" max="9991" width="4.3984375" style="53" customWidth="1"/>
    <col min="9992" max="9992" width="2.265625" style="53" customWidth="1"/>
    <col min="9993" max="9993" width="13.1328125" style="53" bestFit="1" customWidth="1"/>
    <col min="9994" max="9995" width="24.86328125" style="53" bestFit="1" customWidth="1"/>
    <col min="9996" max="9996" width="2.265625" style="53" customWidth="1"/>
    <col min="9997" max="9997" width="4.3984375" style="53" customWidth="1"/>
    <col min="9998" max="9998" width="2.265625" style="53" customWidth="1"/>
    <col min="9999" max="9999" width="13.1328125" style="53" bestFit="1" customWidth="1"/>
    <col min="10000" max="10000" width="25" style="53" customWidth="1"/>
    <col min="10001" max="10001" width="24.86328125" style="53" bestFit="1" customWidth="1"/>
    <col min="10002" max="10002" width="2.265625" style="53" customWidth="1"/>
    <col min="10003" max="10003" width="7.86328125" style="53" customWidth="1"/>
    <col min="10004" max="10004" width="8.3984375" style="53" customWidth="1"/>
    <col min="10005" max="10005" width="5.73046875" style="53" customWidth="1"/>
    <col min="10006" max="10006" width="8.46484375" style="53" customWidth="1"/>
    <col min="10007" max="10007" width="7.46484375" style="53" customWidth="1"/>
    <col min="10008" max="10008" width="5" style="53" customWidth="1"/>
    <col min="10009" max="10009" width="7.73046875" style="53" customWidth="1"/>
    <col min="10010" max="10240" width="9.06640625" style="53"/>
    <col min="10241" max="10242" width="2.265625" style="53" customWidth="1"/>
    <col min="10243" max="10243" width="20.3984375" style="53" bestFit="1" customWidth="1"/>
    <col min="10244" max="10244" width="24.86328125" style="53" bestFit="1" customWidth="1"/>
    <col min="10245" max="10245" width="24.86328125" style="53" customWidth="1"/>
    <col min="10246" max="10246" width="2.265625" style="53" customWidth="1"/>
    <col min="10247" max="10247" width="4.3984375" style="53" customWidth="1"/>
    <col min="10248" max="10248" width="2.265625" style="53" customWidth="1"/>
    <col min="10249" max="10249" width="13.1328125" style="53" bestFit="1" customWidth="1"/>
    <col min="10250" max="10251" width="24.86328125" style="53" bestFit="1" customWidth="1"/>
    <col min="10252" max="10252" width="2.265625" style="53" customWidth="1"/>
    <col min="10253" max="10253" width="4.3984375" style="53" customWidth="1"/>
    <col min="10254" max="10254" width="2.265625" style="53" customWidth="1"/>
    <col min="10255" max="10255" width="13.1328125" style="53" bestFit="1" customWidth="1"/>
    <col min="10256" max="10256" width="25" style="53" customWidth="1"/>
    <col min="10257" max="10257" width="24.86328125" style="53" bestFit="1" customWidth="1"/>
    <col min="10258" max="10258" width="2.265625" style="53" customWidth="1"/>
    <col min="10259" max="10259" width="7.86328125" style="53" customWidth="1"/>
    <col min="10260" max="10260" width="8.3984375" style="53" customWidth="1"/>
    <col min="10261" max="10261" width="5.73046875" style="53" customWidth="1"/>
    <col min="10262" max="10262" width="8.46484375" style="53" customWidth="1"/>
    <col min="10263" max="10263" width="7.46484375" style="53" customWidth="1"/>
    <col min="10264" max="10264" width="5" style="53" customWidth="1"/>
    <col min="10265" max="10265" width="7.73046875" style="53" customWidth="1"/>
    <col min="10266" max="10496" width="9.06640625" style="53"/>
    <col min="10497" max="10498" width="2.265625" style="53" customWidth="1"/>
    <col min="10499" max="10499" width="20.3984375" style="53" bestFit="1" customWidth="1"/>
    <col min="10500" max="10500" width="24.86328125" style="53" bestFit="1" customWidth="1"/>
    <col min="10501" max="10501" width="24.86328125" style="53" customWidth="1"/>
    <col min="10502" max="10502" width="2.265625" style="53" customWidth="1"/>
    <col min="10503" max="10503" width="4.3984375" style="53" customWidth="1"/>
    <col min="10504" max="10504" width="2.265625" style="53" customWidth="1"/>
    <col min="10505" max="10505" width="13.1328125" style="53" bestFit="1" customWidth="1"/>
    <col min="10506" max="10507" width="24.86328125" style="53" bestFit="1" customWidth="1"/>
    <col min="10508" max="10508" width="2.265625" style="53" customWidth="1"/>
    <col min="10509" max="10509" width="4.3984375" style="53" customWidth="1"/>
    <col min="10510" max="10510" width="2.265625" style="53" customWidth="1"/>
    <col min="10511" max="10511" width="13.1328125" style="53" bestFit="1" customWidth="1"/>
    <col min="10512" max="10512" width="25" style="53" customWidth="1"/>
    <col min="10513" max="10513" width="24.86328125" style="53" bestFit="1" customWidth="1"/>
    <col min="10514" max="10514" width="2.265625" style="53" customWidth="1"/>
    <col min="10515" max="10515" width="7.86328125" style="53" customWidth="1"/>
    <col min="10516" max="10516" width="8.3984375" style="53" customWidth="1"/>
    <col min="10517" max="10517" width="5.73046875" style="53" customWidth="1"/>
    <col min="10518" max="10518" width="8.46484375" style="53" customWidth="1"/>
    <col min="10519" max="10519" width="7.46484375" style="53" customWidth="1"/>
    <col min="10520" max="10520" width="5" style="53" customWidth="1"/>
    <col min="10521" max="10521" width="7.73046875" style="53" customWidth="1"/>
    <col min="10522" max="10752" width="9.06640625" style="53"/>
    <col min="10753" max="10754" width="2.265625" style="53" customWidth="1"/>
    <col min="10755" max="10755" width="20.3984375" style="53" bestFit="1" customWidth="1"/>
    <col min="10756" max="10756" width="24.86328125" style="53" bestFit="1" customWidth="1"/>
    <col min="10757" max="10757" width="24.86328125" style="53" customWidth="1"/>
    <col min="10758" max="10758" width="2.265625" style="53" customWidth="1"/>
    <col min="10759" max="10759" width="4.3984375" style="53" customWidth="1"/>
    <col min="10760" max="10760" width="2.265625" style="53" customWidth="1"/>
    <col min="10761" max="10761" width="13.1328125" style="53" bestFit="1" customWidth="1"/>
    <col min="10762" max="10763" width="24.86328125" style="53" bestFit="1" customWidth="1"/>
    <col min="10764" max="10764" width="2.265625" style="53" customWidth="1"/>
    <col min="10765" max="10765" width="4.3984375" style="53" customWidth="1"/>
    <col min="10766" max="10766" width="2.265625" style="53" customWidth="1"/>
    <col min="10767" max="10767" width="13.1328125" style="53" bestFit="1" customWidth="1"/>
    <col min="10768" max="10768" width="25" style="53" customWidth="1"/>
    <col min="10769" max="10769" width="24.86328125" style="53" bestFit="1" customWidth="1"/>
    <col min="10770" max="10770" width="2.265625" style="53" customWidth="1"/>
    <col min="10771" max="10771" width="7.86328125" style="53" customWidth="1"/>
    <col min="10772" max="10772" width="8.3984375" style="53" customWidth="1"/>
    <col min="10773" max="10773" width="5.73046875" style="53" customWidth="1"/>
    <col min="10774" max="10774" width="8.46484375" style="53" customWidth="1"/>
    <col min="10775" max="10775" width="7.46484375" style="53" customWidth="1"/>
    <col min="10776" max="10776" width="5" style="53" customWidth="1"/>
    <col min="10777" max="10777" width="7.73046875" style="53" customWidth="1"/>
    <col min="10778" max="11008" width="9.06640625" style="53"/>
    <col min="11009" max="11010" width="2.265625" style="53" customWidth="1"/>
    <col min="11011" max="11011" width="20.3984375" style="53" bestFit="1" customWidth="1"/>
    <col min="11012" max="11012" width="24.86328125" style="53" bestFit="1" customWidth="1"/>
    <col min="11013" max="11013" width="24.86328125" style="53" customWidth="1"/>
    <col min="11014" max="11014" width="2.265625" style="53" customWidth="1"/>
    <col min="11015" max="11015" width="4.3984375" style="53" customWidth="1"/>
    <col min="11016" max="11016" width="2.265625" style="53" customWidth="1"/>
    <col min="11017" max="11017" width="13.1328125" style="53" bestFit="1" customWidth="1"/>
    <col min="11018" max="11019" width="24.86328125" style="53" bestFit="1" customWidth="1"/>
    <col min="11020" max="11020" width="2.265625" style="53" customWidth="1"/>
    <col min="11021" max="11021" width="4.3984375" style="53" customWidth="1"/>
    <col min="11022" max="11022" width="2.265625" style="53" customWidth="1"/>
    <col min="11023" max="11023" width="13.1328125" style="53" bestFit="1" customWidth="1"/>
    <col min="11024" max="11024" width="25" style="53" customWidth="1"/>
    <col min="11025" max="11025" width="24.86328125" style="53" bestFit="1" customWidth="1"/>
    <col min="11026" max="11026" width="2.265625" style="53" customWidth="1"/>
    <col min="11027" max="11027" width="7.86328125" style="53" customWidth="1"/>
    <col min="11028" max="11028" width="8.3984375" style="53" customWidth="1"/>
    <col min="11029" max="11029" width="5.73046875" style="53" customWidth="1"/>
    <col min="11030" max="11030" width="8.46484375" style="53" customWidth="1"/>
    <col min="11031" max="11031" width="7.46484375" style="53" customWidth="1"/>
    <col min="11032" max="11032" width="5" style="53" customWidth="1"/>
    <col min="11033" max="11033" width="7.73046875" style="53" customWidth="1"/>
    <col min="11034" max="11264" width="9.06640625" style="53"/>
    <col min="11265" max="11266" width="2.265625" style="53" customWidth="1"/>
    <col min="11267" max="11267" width="20.3984375" style="53" bestFit="1" customWidth="1"/>
    <col min="11268" max="11268" width="24.86328125" style="53" bestFit="1" customWidth="1"/>
    <col min="11269" max="11269" width="24.86328125" style="53" customWidth="1"/>
    <col min="11270" max="11270" width="2.265625" style="53" customWidth="1"/>
    <col min="11271" max="11271" width="4.3984375" style="53" customWidth="1"/>
    <col min="11272" max="11272" width="2.265625" style="53" customWidth="1"/>
    <col min="11273" max="11273" width="13.1328125" style="53" bestFit="1" customWidth="1"/>
    <col min="11274" max="11275" width="24.86328125" style="53" bestFit="1" customWidth="1"/>
    <col min="11276" max="11276" width="2.265625" style="53" customWidth="1"/>
    <col min="11277" max="11277" width="4.3984375" style="53" customWidth="1"/>
    <col min="11278" max="11278" width="2.265625" style="53" customWidth="1"/>
    <col min="11279" max="11279" width="13.1328125" style="53" bestFit="1" customWidth="1"/>
    <col min="11280" max="11280" width="25" style="53" customWidth="1"/>
    <col min="11281" max="11281" width="24.86328125" style="53" bestFit="1" customWidth="1"/>
    <col min="11282" max="11282" width="2.265625" style="53" customWidth="1"/>
    <col min="11283" max="11283" width="7.86328125" style="53" customWidth="1"/>
    <col min="11284" max="11284" width="8.3984375" style="53" customWidth="1"/>
    <col min="11285" max="11285" width="5.73046875" style="53" customWidth="1"/>
    <col min="11286" max="11286" width="8.46484375" style="53" customWidth="1"/>
    <col min="11287" max="11287" width="7.46484375" style="53" customWidth="1"/>
    <col min="11288" max="11288" width="5" style="53" customWidth="1"/>
    <col min="11289" max="11289" width="7.73046875" style="53" customWidth="1"/>
    <col min="11290" max="11520" width="9.06640625" style="53"/>
    <col min="11521" max="11522" width="2.265625" style="53" customWidth="1"/>
    <col min="11523" max="11523" width="20.3984375" style="53" bestFit="1" customWidth="1"/>
    <col min="11524" max="11524" width="24.86328125" style="53" bestFit="1" customWidth="1"/>
    <col min="11525" max="11525" width="24.86328125" style="53" customWidth="1"/>
    <col min="11526" max="11526" width="2.265625" style="53" customWidth="1"/>
    <col min="11527" max="11527" width="4.3984375" style="53" customWidth="1"/>
    <col min="11528" max="11528" width="2.265625" style="53" customWidth="1"/>
    <col min="11529" max="11529" width="13.1328125" style="53" bestFit="1" customWidth="1"/>
    <col min="11530" max="11531" width="24.86328125" style="53" bestFit="1" customWidth="1"/>
    <col min="11532" max="11532" width="2.265625" style="53" customWidth="1"/>
    <col min="11533" max="11533" width="4.3984375" style="53" customWidth="1"/>
    <col min="11534" max="11534" width="2.265625" style="53" customWidth="1"/>
    <col min="11535" max="11535" width="13.1328125" style="53" bestFit="1" customWidth="1"/>
    <col min="11536" max="11536" width="25" style="53" customWidth="1"/>
    <col min="11537" max="11537" width="24.86328125" style="53" bestFit="1" customWidth="1"/>
    <col min="11538" max="11538" width="2.265625" style="53" customWidth="1"/>
    <col min="11539" max="11539" width="7.86328125" style="53" customWidth="1"/>
    <col min="11540" max="11540" width="8.3984375" style="53" customWidth="1"/>
    <col min="11541" max="11541" width="5.73046875" style="53" customWidth="1"/>
    <col min="11542" max="11542" width="8.46484375" style="53" customWidth="1"/>
    <col min="11543" max="11543" width="7.46484375" style="53" customWidth="1"/>
    <col min="11544" max="11544" width="5" style="53" customWidth="1"/>
    <col min="11545" max="11545" width="7.73046875" style="53" customWidth="1"/>
    <col min="11546" max="11776" width="9.06640625" style="53"/>
    <col min="11777" max="11778" width="2.265625" style="53" customWidth="1"/>
    <col min="11779" max="11779" width="20.3984375" style="53" bestFit="1" customWidth="1"/>
    <col min="11780" max="11780" width="24.86328125" style="53" bestFit="1" customWidth="1"/>
    <col min="11781" max="11781" width="24.86328125" style="53" customWidth="1"/>
    <col min="11782" max="11782" width="2.265625" style="53" customWidth="1"/>
    <col min="11783" max="11783" width="4.3984375" style="53" customWidth="1"/>
    <col min="11784" max="11784" width="2.265625" style="53" customWidth="1"/>
    <col min="11785" max="11785" width="13.1328125" style="53" bestFit="1" customWidth="1"/>
    <col min="11786" max="11787" width="24.86328125" style="53" bestFit="1" customWidth="1"/>
    <col min="11788" max="11788" width="2.265625" style="53" customWidth="1"/>
    <col min="11789" max="11789" width="4.3984375" style="53" customWidth="1"/>
    <col min="11790" max="11790" width="2.265625" style="53" customWidth="1"/>
    <col min="11791" max="11791" width="13.1328125" style="53" bestFit="1" customWidth="1"/>
    <col min="11792" max="11792" width="25" style="53" customWidth="1"/>
    <col min="11793" max="11793" width="24.86328125" style="53" bestFit="1" customWidth="1"/>
    <col min="11794" max="11794" width="2.265625" style="53" customWidth="1"/>
    <col min="11795" max="11795" width="7.86328125" style="53" customWidth="1"/>
    <col min="11796" max="11796" width="8.3984375" style="53" customWidth="1"/>
    <col min="11797" max="11797" width="5.73046875" style="53" customWidth="1"/>
    <col min="11798" max="11798" width="8.46484375" style="53" customWidth="1"/>
    <col min="11799" max="11799" width="7.46484375" style="53" customWidth="1"/>
    <col min="11800" max="11800" width="5" style="53" customWidth="1"/>
    <col min="11801" max="11801" width="7.73046875" style="53" customWidth="1"/>
    <col min="11802" max="12032" width="9.06640625" style="53"/>
    <col min="12033" max="12034" width="2.265625" style="53" customWidth="1"/>
    <col min="12035" max="12035" width="20.3984375" style="53" bestFit="1" customWidth="1"/>
    <col min="12036" max="12036" width="24.86328125" style="53" bestFit="1" customWidth="1"/>
    <col min="12037" max="12037" width="24.86328125" style="53" customWidth="1"/>
    <col min="12038" max="12038" width="2.265625" style="53" customWidth="1"/>
    <col min="12039" max="12039" width="4.3984375" style="53" customWidth="1"/>
    <col min="12040" max="12040" width="2.265625" style="53" customWidth="1"/>
    <col min="12041" max="12041" width="13.1328125" style="53" bestFit="1" customWidth="1"/>
    <col min="12042" max="12043" width="24.86328125" style="53" bestFit="1" customWidth="1"/>
    <col min="12044" max="12044" width="2.265625" style="53" customWidth="1"/>
    <col min="12045" max="12045" width="4.3984375" style="53" customWidth="1"/>
    <col min="12046" max="12046" width="2.265625" style="53" customWidth="1"/>
    <col min="12047" max="12047" width="13.1328125" style="53" bestFit="1" customWidth="1"/>
    <col min="12048" max="12048" width="25" style="53" customWidth="1"/>
    <col min="12049" max="12049" width="24.86328125" style="53" bestFit="1" customWidth="1"/>
    <col min="12050" max="12050" width="2.265625" style="53" customWidth="1"/>
    <col min="12051" max="12051" width="7.86328125" style="53" customWidth="1"/>
    <col min="12052" max="12052" width="8.3984375" style="53" customWidth="1"/>
    <col min="12053" max="12053" width="5.73046875" style="53" customWidth="1"/>
    <col min="12054" max="12054" width="8.46484375" style="53" customWidth="1"/>
    <col min="12055" max="12055" width="7.46484375" style="53" customWidth="1"/>
    <col min="12056" max="12056" width="5" style="53" customWidth="1"/>
    <col min="12057" max="12057" width="7.73046875" style="53" customWidth="1"/>
    <col min="12058" max="12288" width="9.06640625" style="53"/>
    <col min="12289" max="12290" width="2.265625" style="53" customWidth="1"/>
    <col min="12291" max="12291" width="20.3984375" style="53" bestFit="1" customWidth="1"/>
    <col min="12292" max="12292" width="24.86328125" style="53" bestFit="1" customWidth="1"/>
    <col min="12293" max="12293" width="24.86328125" style="53" customWidth="1"/>
    <col min="12294" max="12294" width="2.265625" style="53" customWidth="1"/>
    <col min="12295" max="12295" width="4.3984375" style="53" customWidth="1"/>
    <col min="12296" max="12296" width="2.265625" style="53" customWidth="1"/>
    <col min="12297" max="12297" width="13.1328125" style="53" bestFit="1" customWidth="1"/>
    <col min="12298" max="12299" width="24.86328125" style="53" bestFit="1" customWidth="1"/>
    <col min="12300" max="12300" width="2.265625" style="53" customWidth="1"/>
    <col min="12301" max="12301" width="4.3984375" style="53" customWidth="1"/>
    <col min="12302" max="12302" width="2.265625" style="53" customWidth="1"/>
    <col min="12303" max="12303" width="13.1328125" style="53" bestFit="1" customWidth="1"/>
    <col min="12304" max="12304" width="25" style="53" customWidth="1"/>
    <col min="12305" max="12305" width="24.86328125" style="53" bestFit="1" customWidth="1"/>
    <col min="12306" max="12306" width="2.265625" style="53" customWidth="1"/>
    <col min="12307" max="12307" width="7.86328125" style="53" customWidth="1"/>
    <col min="12308" max="12308" width="8.3984375" style="53" customWidth="1"/>
    <col min="12309" max="12309" width="5.73046875" style="53" customWidth="1"/>
    <col min="12310" max="12310" width="8.46484375" style="53" customWidth="1"/>
    <col min="12311" max="12311" width="7.46484375" style="53" customWidth="1"/>
    <col min="12312" max="12312" width="5" style="53" customWidth="1"/>
    <col min="12313" max="12313" width="7.73046875" style="53" customWidth="1"/>
    <col min="12314" max="12544" width="9.06640625" style="53"/>
    <col min="12545" max="12546" width="2.265625" style="53" customWidth="1"/>
    <col min="12547" max="12547" width="20.3984375" style="53" bestFit="1" customWidth="1"/>
    <col min="12548" max="12548" width="24.86328125" style="53" bestFit="1" customWidth="1"/>
    <col min="12549" max="12549" width="24.86328125" style="53" customWidth="1"/>
    <col min="12550" max="12550" width="2.265625" style="53" customWidth="1"/>
    <col min="12551" max="12551" width="4.3984375" style="53" customWidth="1"/>
    <col min="12552" max="12552" width="2.265625" style="53" customWidth="1"/>
    <col min="12553" max="12553" width="13.1328125" style="53" bestFit="1" customWidth="1"/>
    <col min="12554" max="12555" width="24.86328125" style="53" bestFit="1" customWidth="1"/>
    <col min="12556" max="12556" width="2.265625" style="53" customWidth="1"/>
    <col min="12557" max="12557" width="4.3984375" style="53" customWidth="1"/>
    <col min="12558" max="12558" width="2.265625" style="53" customWidth="1"/>
    <col min="12559" max="12559" width="13.1328125" style="53" bestFit="1" customWidth="1"/>
    <col min="12560" max="12560" width="25" style="53" customWidth="1"/>
    <col min="12561" max="12561" width="24.86328125" style="53" bestFit="1" customWidth="1"/>
    <col min="12562" max="12562" width="2.265625" style="53" customWidth="1"/>
    <col min="12563" max="12563" width="7.86328125" style="53" customWidth="1"/>
    <col min="12564" max="12564" width="8.3984375" style="53" customWidth="1"/>
    <col min="12565" max="12565" width="5.73046875" style="53" customWidth="1"/>
    <col min="12566" max="12566" width="8.46484375" style="53" customWidth="1"/>
    <col min="12567" max="12567" width="7.46484375" style="53" customWidth="1"/>
    <col min="12568" max="12568" width="5" style="53" customWidth="1"/>
    <col min="12569" max="12569" width="7.73046875" style="53" customWidth="1"/>
    <col min="12570" max="12800" width="9.06640625" style="53"/>
    <col min="12801" max="12802" width="2.265625" style="53" customWidth="1"/>
    <col min="12803" max="12803" width="20.3984375" style="53" bestFit="1" customWidth="1"/>
    <col min="12804" max="12804" width="24.86328125" style="53" bestFit="1" customWidth="1"/>
    <col min="12805" max="12805" width="24.86328125" style="53" customWidth="1"/>
    <col min="12806" max="12806" width="2.265625" style="53" customWidth="1"/>
    <col min="12807" max="12807" width="4.3984375" style="53" customWidth="1"/>
    <col min="12808" max="12808" width="2.265625" style="53" customWidth="1"/>
    <col min="12809" max="12809" width="13.1328125" style="53" bestFit="1" customWidth="1"/>
    <col min="12810" max="12811" width="24.86328125" style="53" bestFit="1" customWidth="1"/>
    <col min="12812" max="12812" width="2.265625" style="53" customWidth="1"/>
    <col min="12813" max="12813" width="4.3984375" style="53" customWidth="1"/>
    <col min="12814" max="12814" width="2.265625" style="53" customWidth="1"/>
    <col min="12815" max="12815" width="13.1328125" style="53" bestFit="1" customWidth="1"/>
    <col min="12816" max="12816" width="25" style="53" customWidth="1"/>
    <col min="12817" max="12817" width="24.86328125" style="53" bestFit="1" customWidth="1"/>
    <col min="12818" max="12818" width="2.265625" style="53" customWidth="1"/>
    <col min="12819" max="12819" width="7.86328125" style="53" customWidth="1"/>
    <col min="12820" max="12820" width="8.3984375" style="53" customWidth="1"/>
    <col min="12821" max="12821" width="5.73046875" style="53" customWidth="1"/>
    <col min="12822" max="12822" width="8.46484375" style="53" customWidth="1"/>
    <col min="12823" max="12823" width="7.46484375" style="53" customWidth="1"/>
    <col min="12824" max="12824" width="5" style="53" customWidth="1"/>
    <col min="12825" max="12825" width="7.73046875" style="53" customWidth="1"/>
    <col min="12826" max="13056" width="9.06640625" style="53"/>
    <col min="13057" max="13058" width="2.265625" style="53" customWidth="1"/>
    <col min="13059" max="13059" width="20.3984375" style="53" bestFit="1" customWidth="1"/>
    <col min="13060" max="13060" width="24.86328125" style="53" bestFit="1" customWidth="1"/>
    <col min="13061" max="13061" width="24.86328125" style="53" customWidth="1"/>
    <col min="13062" max="13062" width="2.265625" style="53" customWidth="1"/>
    <col min="13063" max="13063" width="4.3984375" style="53" customWidth="1"/>
    <col min="13064" max="13064" width="2.265625" style="53" customWidth="1"/>
    <col min="13065" max="13065" width="13.1328125" style="53" bestFit="1" customWidth="1"/>
    <col min="13066" max="13067" width="24.86328125" style="53" bestFit="1" customWidth="1"/>
    <col min="13068" max="13068" width="2.265625" style="53" customWidth="1"/>
    <col min="13069" max="13069" width="4.3984375" style="53" customWidth="1"/>
    <col min="13070" max="13070" width="2.265625" style="53" customWidth="1"/>
    <col min="13071" max="13071" width="13.1328125" style="53" bestFit="1" customWidth="1"/>
    <col min="13072" max="13072" width="25" style="53" customWidth="1"/>
    <col min="13073" max="13073" width="24.86328125" style="53" bestFit="1" customWidth="1"/>
    <col min="13074" max="13074" width="2.265625" style="53" customWidth="1"/>
    <col min="13075" max="13075" width="7.86328125" style="53" customWidth="1"/>
    <col min="13076" max="13076" width="8.3984375" style="53" customWidth="1"/>
    <col min="13077" max="13077" width="5.73046875" style="53" customWidth="1"/>
    <col min="13078" max="13078" width="8.46484375" style="53" customWidth="1"/>
    <col min="13079" max="13079" width="7.46484375" style="53" customWidth="1"/>
    <col min="13080" max="13080" width="5" style="53" customWidth="1"/>
    <col min="13081" max="13081" width="7.73046875" style="53" customWidth="1"/>
    <col min="13082" max="13312" width="9.06640625" style="53"/>
    <col min="13313" max="13314" width="2.265625" style="53" customWidth="1"/>
    <col min="13315" max="13315" width="20.3984375" style="53" bestFit="1" customWidth="1"/>
    <col min="13316" max="13316" width="24.86328125" style="53" bestFit="1" customWidth="1"/>
    <col min="13317" max="13317" width="24.86328125" style="53" customWidth="1"/>
    <col min="13318" max="13318" width="2.265625" style="53" customWidth="1"/>
    <col min="13319" max="13319" width="4.3984375" style="53" customWidth="1"/>
    <col min="13320" max="13320" width="2.265625" style="53" customWidth="1"/>
    <col min="13321" max="13321" width="13.1328125" style="53" bestFit="1" customWidth="1"/>
    <col min="13322" max="13323" width="24.86328125" style="53" bestFit="1" customWidth="1"/>
    <col min="13324" max="13324" width="2.265625" style="53" customWidth="1"/>
    <col min="13325" max="13325" width="4.3984375" style="53" customWidth="1"/>
    <col min="13326" max="13326" width="2.265625" style="53" customWidth="1"/>
    <col min="13327" max="13327" width="13.1328125" style="53" bestFit="1" customWidth="1"/>
    <col min="13328" max="13328" width="25" style="53" customWidth="1"/>
    <col min="13329" max="13329" width="24.86328125" style="53" bestFit="1" customWidth="1"/>
    <col min="13330" max="13330" width="2.265625" style="53" customWidth="1"/>
    <col min="13331" max="13331" width="7.86328125" style="53" customWidth="1"/>
    <col min="13332" max="13332" width="8.3984375" style="53" customWidth="1"/>
    <col min="13333" max="13333" width="5.73046875" style="53" customWidth="1"/>
    <col min="13334" max="13334" width="8.46484375" style="53" customWidth="1"/>
    <col min="13335" max="13335" width="7.46484375" style="53" customWidth="1"/>
    <col min="13336" max="13336" width="5" style="53" customWidth="1"/>
    <col min="13337" max="13337" width="7.73046875" style="53" customWidth="1"/>
    <col min="13338" max="13568" width="9.06640625" style="53"/>
    <col min="13569" max="13570" width="2.265625" style="53" customWidth="1"/>
    <col min="13571" max="13571" width="20.3984375" style="53" bestFit="1" customWidth="1"/>
    <col min="13572" max="13572" width="24.86328125" style="53" bestFit="1" customWidth="1"/>
    <col min="13573" max="13573" width="24.86328125" style="53" customWidth="1"/>
    <col min="13574" max="13574" width="2.265625" style="53" customWidth="1"/>
    <col min="13575" max="13575" width="4.3984375" style="53" customWidth="1"/>
    <col min="13576" max="13576" width="2.265625" style="53" customWidth="1"/>
    <col min="13577" max="13577" width="13.1328125" style="53" bestFit="1" customWidth="1"/>
    <col min="13578" max="13579" width="24.86328125" style="53" bestFit="1" customWidth="1"/>
    <col min="13580" max="13580" width="2.265625" style="53" customWidth="1"/>
    <col min="13581" max="13581" width="4.3984375" style="53" customWidth="1"/>
    <col min="13582" max="13582" width="2.265625" style="53" customWidth="1"/>
    <col min="13583" max="13583" width="13.1328125" style="53" bestFit="1" customWidth="1"/>
    <col min="13584" max="13584" width="25" style="53" customWidth="1"/>
    <col min="13585" max="13585" width="24.86328125" style="53" bestFit="1" customWidth="1"/>
    <col min="13586" max="13586" width="2.265625" style="53" customWidth="1"/>
    <col min="13587" max="13587" width="7.86328125" style="53" customWidth="1"/>
    <col min="13588" max="13588" width="8.3984375" style="53" customWidth="1"/>
    <col min="13589" max="13589" width="5.73046875" style="53" customWidth="1"/>
    <col min="13590" max="13590" width="8.46484375" style="53" customWidth="1"/>
    <col min="13591" max="13591" width="7.46484375" style="53" customWidth="1"/>
    <col min="13592" max="13592" width="5" style="53" customWidth="1"/>
    <col min="13593" max="13593" width="7.73046875" style="53" customWidth="1"/>
    <col min="13594" max="13824" width="9.06640625" style="53"/>
    <col min="13825" max="13826" width="2.265625" style="53" customWidth="1"/>
    <col min="13827" max="13827" width="20.3984375" style="53" bestFit="1" customWidth="1"/>
    <col min="13828" max="13828" width="24.86328125" style="53" bestFit="1" customWidth="1"/>
    <col min="13829" max="13829" width="24.86328125" style="53" customWidth="1"/>
    <col min="13830" max="13830" width="2.265625" style="53" customWidth="1"/>
    <col min="13831" max="13831" width="4.3984375" style="53" customWidth="1"/>
    <col min="13832" max="13832" width="2.265625" style="53" customWidth="1"/>
    <col min="13833" max="13833" width="13.1328125" style="53" bestFit="1" customWidth="1"/>
    <col min="13834" max="13835" width="24.86328125" style="53" bestFit="1" customWidth="1"/>
    <col min="13836" max="13836" width="2.265625" style="53" customWidth="1"/>
    <col min="13837" max="13837" width="4.3984375" style="53" customWidth="1"/>
    <col min="13838" max="13838" width="2.265625" style="53" customWidth="1"/>
    <col min="13839" max="13839" width="13.1328125" style="53" bestFit="1" customWidth="1"/>
    <col min="13840" max="13840" width="25" style="53" customWidth="1"/>
    <col min="13841" max="13841" width="24.86328125" style="53" bestFit="1" customWidth="1"/>
    <col min="13842" max="13842" width="2.265625" style="53" customWidth="1"/>
    <col min="13843" max="13843" width="7.86328125" style="53" customWidth="1"/>
    <col min="13844" max="13844" width="8.3984375" style="53" customWidth="1"/>
    <col min="13845" max="13845" width="5.73046875" style="53" customWidth="1"/>
    <col min="13846" max="13846" width="8.46484375" style="53" customWidth="1"/>
    <col min="13847" max="13847" width="7.46484375" style="53" customWidth="1"/>
    <col min="13848" max="13848" width="5" style="53" customWidth="1"/>
    <col min="13849" max="13849" width="7.73046875" style="53" customWidth="1"/>
    <col min="13850" max="14080" width="9.06640625" style="53"/>
    <col min="14081" max="14082" width="2.265625" style="53" customWidth="1"/>
    <col min="14083" max="14083" width="20.3984375" style="53" bestFit="1" customWidth="1"/>
    <col min="14084" max="14084" width="24.86328125" style="53" bestFit="1" customWidth="1"/>
    <col min="14085" max="14085" width="24.86328125" style="53" customWidth="1"/>
    <col min="14086" max="14086" width="2.265625" style="53" customWidth="1"/>
    <col min="14087" max="14087" width="4.3984375" style="53" customWidth="1"/>
    <col min="14088" max="14088" width="2.265625" style="53" customWidth="1"/>
    <col min="14089" max="14089" width="13.1328125" style="53" bestFit="1" customWidth="1"/>
    <col min="14090" max="14091" width="24.86328125" style="53" bestFit="1" customWidth="1"/>
    <col min="14092" max="14092" width="2.265625" style="53" customWidth="1"/>
    <col min="14093" max="14093" width="4.3984375" style="53" customWidth="1"/>
    <col min="14094" max="14094" width="2.265625" style="53" customWidth="1"/>
    <col min="14095" max="14095" width="13.1328125" style="53" bestFit="1" customWidth="1"/>
    <col min="14096" max="14096" width="25" style="53" customWidth="1"/>
    <col min="14097" max="14097" width="24.86328125" style="53" bestFit="1" customWidth="1"/>
    <col min="14098" max="14098" width="2.265625" style="53" customWidth="1"/>
    <col min="14099" max="14099" width="7.86328125" style="53" customWidth="1"/>
    <col min="14100" max="14100" width="8.3984375" style="53" customWidth="1"/>
    <col min="14101" max="14101" width="5.73046875" style="53" customWidth="1"/>
    <col min="14102" max="14102" width="8.46484375" style="53" customWidth="1"/>
    <col min="14103" max="14103" width="7.46484375" style="53" customWidth="1"/>
    <col min="14104" max="14104" width="5" style="53" customWidth="1"/>
    <col min="14105" max="14105" width="7.73046875" style="53" customWidth="1"/>
    <col min="14106" max="14336" width="9.06640625" style="53"/>
    <col min="14337" max="14338" width="2.265625" style="53" customWidth="1"/>
    <col min="14339" max="14339" width="20.3984375" style="53" bestFit="1" customWidth="1"/>
    <col min="14340" max="14340" width="24.86328125" style="53" bestFit="1" customWidth="1"/>
    <col min="14341" max="14341" width="24.86328125" style="53" customWidth="1"/>
    <col min="14342" max="14342" width="2.265625" style="53" customWidth="1"/>
    <col min="14343" max="14343" width="4.3984375" style="53" customWidth="1"/>
    <col min="14344" max="14344" width="2.265625" style="53" customWidth="1"/>
    <col min="14345" max="14345" width="13.1328125" style="53" bestFit="1" customWidth="1"/>
    <col min="14346" max="14347" width="24.86328125" style="53" bestFit="1" customWidth="1"/>
    <col min="14348" max="14348" width="2.265625" style="53" customWidth="1"/>
    <col min="14349" max="14349" width="4.3984375" style="53" customWidth="1"/>
    <col min="14350" max="14350" width="2.265625" style="53" customWidth="1"/>
    <col min="14351" max="14351" width="13.1328125" style="53" bestFit="1" customWidth="1"/>
    <col min="14352" max="14352" width="25" style="53" customWidth="1"/>
    <col min="14353" max="14353" width="24.86328125" style="53" bestFit="1" customWidth="1"/>
    <col min="14354" max="14354" width="2.265625" style="53" customWidth="1"/>
    <col min="14355" max="14355" width="7.86328125" style="53" customWidth="1"/>
    <col min="14356" max="14356" width="8.3984375" style="53" customWidth="1"/>
    <col min="14357" max="14357" width="5.73046875" style="53" customWidth="1"/>
    <col min="14358" max="14358" width="8.46484375" style="53" customWidth="1"/>
    <col min="14359" max="14359" width="7.46484375" style="53" customWidth="1"/>
    <col min="14360" max="14360" width="5" style="53" customWidth="1"/>
    <col min="14361" max="14361" width="7.73046875" style="53" customWidth="1"/>
    <col min="14362" max="14592" width="9.06640625" style="53"/>
    <col min="14593" max="14594" width="2.265625" style="53" customWidth="1"/>
    <col min="14595" max="14595" width="20.3984375" style="53" bestFit="1" customWidth="1"/>
    <col min="14596" max="14596" width="24.86328125" style="53" bestFit="1" customWidth="1"/>
    <col min="14597" max="14597" width="24.86328125" style="53" customWidth="1"/>
    <col min="14598" max="14598" width="2.265625" style="53" customWidth="1"/>
    <col min="14599" max="14599" width="4.3984375" style="53" customWidth="1"/>
    <col min="14600" max="14600" width="2.265625" style="53" customWidth="1"/>
    <col min="14601" max="14601" width="13.1328125" style="53" bestFit="1" customWidth="1"/>
    <col min="14602" max="14603" width="24.86328125" style="53" bestFit="1" customWidth="1"/>
    <col min="14604" max="14604" width="2.265625" style="53" customWidth="1"/>
    <col min="14605" max="14605" width="4.3984375" style="53" customWidth="1"/>
    <col min="14606" max="14606" width="2.265625" style="53" customWidth="1"/>
    <col min="14607" max="14607" width="13.1328125" style="53" bestFit="1" customWidth="1"/>
    <col min="14608" max="14608" width="25" style="53" customWidth="1"/>
    <col min="14609" max="14609" width="24.86328125" style="53" bestFit="1" customWidth="1"/>
    <col min="14610" max="14610" width="2.265625" style="53" customWidth="1"/>
    <col min="14611" max="14611" width="7.86328125" style="53" customWidth="1"/>
    <col min="14612" max="14612" width="8.3984375" style="53" customWidth="1"/>
    <col min="14613" max="14613" width="5.73046875" style="53" customWidth="1"/>
    <col min="14614" max="14614" width="8.46484375" style="53" customWidth="1"/>
    <col min="14615" max="14615" width="7.46484375" style="53" customWidth="1"/>
    <col min="14616" max="14616" width="5" style="53" customWidth="1"/>
    <col min="14617" max="14617" width="7.73046875" style="53" customWidth="1"/>
    <col min="14618" max="14848" width="9.06640625" style="53"/>
    <col min="14849" max="14850" width="2.265625" style="53" customWidth="1"/>
    <col min="14851" max="14851" width="20.3984375" style="53" bestFit="1" customWidth="1"/>
    <col min="14852" max="14852" width="24.86328125" style="53" bestFit="1" customWidth="1"/>
    <col min="14853" max="14853" width="24.86328125" style="53" customWidth="1"/>
    <col min="14854" max="14854" width="2.265625" style="53" customWidth="1"/>
    <col min="14855" max="14855" width="4.3984375" style="53" customWidth="1"/>
    <col min="14856" max="14856" width="2.265625" style="53" customWidth="1"/>
    <col min="14857" max="14857" width="13.1328125" style="53" bestFit="1" customWidth="1"/>
    <col min="14858" max="14859" width="24.86328125" style="53" bestFit="1" customWidth="1"/>
    <col min="14860" max="14860" width="2.265625" style="53" customWidth="1"/>
    <col min="14861" max="14861" width="4.3984375" style="53" customWidth="1"/>
    <col min="14862" max="14862" width="2.265625" style="53" customWidth="1"/>
    <col min="14863" max="14863" width="13.1328125" style="53" bestFit="1" customWidth="1"/>
    <col min="14864" max="14864" width="25" style="53" customWidth="1"/>
    <col min="14865" max="14865" width="24.86328125" style="53" bestFit="1" customWidth="1"/>
    <col min="14866" max="14866" width="2.265625" style="53" customWidth="1"/>
    <col min="14867" max="14867" width="7.86328125" style="53" customWidth="1"/>
    <col min="14868" max="14868" width="8.3984375" style="53" customWidth="1"/>
    <col min="14869" max="14869" width="5.73046875" style="53" customWidth="1"/>
    <col min="14870" max="14870" width="8.46484375" style="53" customWidth="1"/>
    <col min="14871" max="14871" width="7.46484375" style="53" customWidth="1"/>
    <col min="14872" max="14872" width="5" style="53" customWidth="1"/>
    <col min="14873" max="14873" width="7.73046875" style="53" customWidth="1"/>
    <col min="14874" max="15104" width="9.06640625" style="53"/>
    <col min="15105" max="15106" width="2.265625" style="53" customWidth="1"/>
    <col min="15107" max="15107" width="20.3984375" style="53" bestFit="1" customWidth="1"/>
    <col min="15108" max="15108" width="24.86328125" style="53" bestFit="1" customWidth="1"/>
    <col min="15109" max="15109" width="24.86328125" style="53" customWidth="1"/>
    <col min="15110" max="15110" width="2.265625" style="53" customWidth="1"/>
    <col min="15111" max="15111" width="4.3984375" style="53" customWidth="1"/>
    <col min="15112" max="15112" width="2.265625" style="53" customWidth="1"/>
    <col min="15113" max="15113" width="13.1328125" style="53" bestFit="1" customWidth="1"/>
    <col min="15114" max="15115" width="24.86328125" style="53" bestFit="1" customWidth="1"/>
    <col min="15116" max="15116" width="2.265625" style="53" customWidth="1"/>
    <col min="15117" max="15117" width="4.3984375" style="53" customWidth="1"/>
    <col min="15118" max="15118" width="2.265625" style="53" customWidth="1"/>
    <col min="15119" max="15119" width="13.1328125" style="53" bestFit="1" customWidth="1"/>
    <col min="15120" max="15120" width="25" style="53" customWidth="1"/>
    <col min="15121" max="15121" width="24.86328125" style="53" bestFit="1" customWidth="1"/>
    <col min="15122" max="15122" width="2.265625" style="53" customWidth="1"/>
    <col min="15123" max="15123" width="7.86328125" style="53" customWidth="1"/>
    <col min="15124" max="15124" width="8.3984375" style="53" customWidth="1"/>
    <col min="15125" max="15125" width="5.73046875" style="53" customWidth="1"/>
    <col min="15126" max="15126" width="8.46484375" style="53" customWidth="1"/>
    <col min="15127" max="15127" width="7.46484375" style="53" customWidth="1"/>
    <col min="15128" max="15128" width="5" style="53" customWidth="1"/>
    <col min="15129" max="15129" width="7.73046875" style="53" customWidth="1"/>
    <col min="15130" max="15360" width="9.06640625" style="53"/>
    <col min="15361" max="15362" width="2.265625" style="53" customWidth="1"/>
    <col min="15363" max="15363" width="20.3984375" style="53" bestFit="1" customWidth="1"/>
    <col min="15364" max="15364" width="24.86328125" style="53" bestFit="1" customWidth="1"/>
    <col min="15365" max="15365" width="24.86328125" style="53" customWidth="1"/>
    <col min="15366" max="15366" width="2.265625" style="53" customWidth="1"/>
    <col min="15367" max="15367" width="4.3984375" style="53" customWidth="1"/>
    <col min="15368" max="15368" width="2.265625" style="53" customWidth="1"/>
    <col min="15369" max="15369" width="13.1328125" style="53" bestFit="1" customWidth="1"/>
    <col min="15370" max="15371" width="24.86328125" style="53" bestFit="1" customWidth="1"/>
    <col min="15372" max="15372" width="2.265625" style="53" customWidth="1"/>
    <col min="15373" max="15373" width="4.3984375" style="53" customWidth="1"/>
    <col min="15374" max="15374" width="2.265625" style="53" customWidth="1"/>
    <col min="15375" max="15375" width="13.1328125" style="53" bestFit="1" customWidth="1"/>
    <col min="15376" max="15376" width="25" style="53" customWidth="1"/>
    <col min="15377" max="15377" width="24.86328125" style="53" bestFit="1" customWidth="1"/>
    <col min="15378" max="15378" width="2.265625" style="53" customWidth="1"/>
    <col min="15379" max="15379" width="7.86328125" style="53" customWidth="1"/>
    <col min="15380" max="15380" width="8.3984375" style="53" customWidth="1"/>
    <col min="15381" max="15381" width="5.73046875" style="53" customWidth="1"/>
    <col min="15382" max="15382" width="8.46484375" style="53" customWidth="1"/>
    <col min="15383" max="15383" width="7.46484375" style="53" customWidth="1"/>
    <col min="15384" max="15384" width="5" style="53" customWidth="1"/>
    <col min="15385" max="15385" width="7.73046875" style="53" customWidth="1"/>
    <col min="15386" max="15616" width="9.06640625" style="53"/>
    <col min="15617" max="15618" width="2.265625" style="53" customWidth="1"/>
    <col min="15619" max="15619" width="20.3984375" style="53" bestFit="1" customWidth="1"/>
    <col min="15620" max="15620" width="24.86328125" style="53" bestFit="1" customWidth="1"/>
    <col min="15621" max="15621" width="24.86328125" style="53" customWidth="1"/>
    <col min="15622" max="15622" width="2.265625" style="53" customWidth="1"/>
    <col min="15623" max="15623" width="4.3984375" style="53" customWidth="1"/>
    <col min="15624" max="15624" width="2.265625" style="53" customWidth="1"/>
    <col min="15625" max="15625" width="13.1328125" style="53" bestFit="1" customWidth="1"/>
    <col min="15626" max="15627" width="24.86328125" style="53" bestFit="1" customWidth="1"/>
    <col min="15628" max="15628" width="2.265625" style="53" customWidth="1"/>
    <col min="15629" max="15629" width="4.3984375" style="53" customWidth="1"/>
    <col min="15630" max="15630" width="2.265625" style="53" customWidth="1"/>
    <col min="15631" max="15631" width="13.1328125" style="53" bestFit="1" customWidth="1"/>
    <col min="15632" max="15632" width="25" style="53" customWidth="1"/>
    <col min="15633" max="15633" width="24.86328125" style="53" bestFit="1" customWidth="1"/>
    <col min="15634" max="15634" width="2.265625" style="53" customWidth="1"/>
    <col min="15635" max="15635" width="7.86328125" style="53" customWidth="1"/>
    <col min="15636" max="15636" width="8.3984375" style="53" customWidth="1"/>
    <col min="15637" max="15637" width="5.73046875" style="53" customWidth="1"/>
    <col min="15638" max="15638" width="8.46484375" style="53" customWidth="1"/>
    <col min="15639" max="15639" width="7.46484375" style="53" customWidth="1"/>
    <col min="15640" max="15640" width="5" style="53" customWidth="1"/>
    <col min="15641" max="15641" width="7.73046875" style="53" customWidth="1"/>
    <col min="15642" max="15872" width="9.06640625" style="53"/>
    <col min="15873" max="15874" width="2.265625" style="53" customWidth="1"/>
    <col min="15875" max="15875" width="20.3984375" style="53" bestFit="1" customWidth="1"/>
    <col min="15876" max="15876" width="24.86328125" style="53" bestFit="1" customWidth="1"/>
    <col min="15877" max="15877" width="24.86328125" style="53" customWidth="1"/>
    <col min="15878" max="15878" width="2.265625" style="53" customWidth="1"/>
    <col min="15879" max="15879" width="4.3984375" style="53" customWidth="1"/>
    <col min="15880" max="15880" width="2.265625" style="53" customWidth="1"/>
    <col min="15881" max="15881" width="13.1328125" style="53" bestFit="1" customWidth="1"/>
    <col min="15882" max="15883" width="24.86328125" style="53" bestFit="1" customWidth="1"/>
    <col min="15884" max="15884" width="2.265625" style="53" customWidth="1"/>
    <col min="15885" max="15885" width="4.3984375" style="53" customWidth="1"/>
    <col min="15886" max="15886" width="2.265625" style="53" customWidth="1"/>
    <col min="15887" max="15887" width="13.1328125" style="53" bestFit="1" customWidth="1"/>
    <col min="15888" max="15888" width="25" style="53" customWidth="1"/>
    <col min="15889" max="15889" width="24.86328125" style="53" bestFit="1" customWidth="1"/>
    <col min="15890" max="15890" width="2.265625" style="53" customWidth="1"/>
    <col min="15891" max="15891" width="7.86328125" style="53" customWidth="1"/>
    <col min="15892" max="15892" width="8.3984375" style="53" customWidth="1"/>
    <col min="15893" max="15893" width="5.73046875" style="53" customWidth="1"/>
    <col min="15894" max="15894" width="8.46484375" style="53" customWidth="1"/>
    <col min="15895" max="15895" width="7.46484375" style="53" customWidth="1"/>
    <col min="15896" max="15896" width="5" style="53" customWidth="1"/>
    <col min="15897" max="15897" width="7.73046875" style="53" customWidth="1"/>
    <col min="15898" max="16128" width="9.06640625" style="53"/>
    <col min="16129" max="16130" width="2.265625" style="53" customWidth="1"/>
    <col min="16131" max="16131" width="20.3984375" style="53" bestFit="1" customWidth="1"/>
    <col min="16132" max="16132" width="24.86328125" style="53" bestFit="1" customWidth="1"/>
    <col min="16133" max="16133" width="24.86328125" style="53" customWidth="1"/>
    <col min="16134" max="16134" width="2.265625" style="53" customWidth="1"/>
    <col min="16135" max="16135" width="4.3984375" style="53" customWidth="1"/>
    <col min="16136" max="16136" width="2.265625" style="53" customWidth="1"/>
    <col min="16137" max="16137" width="13.1328125" style="53" bestFit="1" customWidth="1"/>
    <col min="16138" max="16139" width="24.86328125" style="53" bestFit="1" customWidth="1"/>
    <col min="16140" max="16140" width="2.265625" style="53" customWidth="1"/>
    <col min="16141" max="16141" width="4.3984375" style="53" customWidth="1"/>
    <col min="16142" max="16142" width="2.265625" style="53" customWidth="1"/>
    <col min="16143" max="16143" width="13.1328125" style="53" bestFit="1" customWidth="1"/>
    <col min="16144" max="16144" width="25" style="53" customWidth="1"/>
    <col min="16145" max="16145" width="24.86328125" style="53" bestFit="1" customWidth="1"/>
    <col min="16146" max="16146" width="2.265625" style="53" customWidth="1"/>
    <col min="16147" max="16147" width="7.86328125" style="53" customWidth="1"/>
    <col min="16148" max="16148" width="8.3984375" style="53" customWidth="1"/>
    <col min="16149" max="16149" width="5.73046875" style="53" customWidth="1"/>
    <col min="16150" max="16150" width="8.46484375" style="53" customWidth="1"/>
    <col min="16151" max="16151" width="7.46484375" style="53" customWidth="1"/>
    <col min="16152" max="16152" width="5" style="53" customWidth="1"/>
    <col min="16153" max="16153" width="7.73046875" style="53" customWidth="1"/>
    <col min="16154" max="16384" width="9.06640625" style="53"/>
  </cols>
  <sheetData>
    <row r="1" spans="1:24" x14ac:dyDescent="0.5">
      <c r="A1" s="51" t="s">
        <v>185</v>
      </c>
      <c r="B1" s="52"/>
      <c r="F1" s="52"/>
      <c r="H1" s="52"/>
      <c r="L1" s="52"/>
      <c r="N1" s="52"/>
      <c r="R1" s="52"/>
    </row>
    <row r="2" spans="1:24" ht="15" thickBot="1" x14ac:dyDescent="0.55000000000000004">
      <c r="A2" s="51"/>
      <c r="B2" s="52"/>
      <c r="F2" s="52"/>
      <c r="H2" s="52"/>
      <c r="L2" s="52"/>
      <c r="N2" s="52"/>
      <c r="R2" s="52"/>
    </row>
    <row r="3" spans="1:24" ht="15" thickTop="1" x14ac:dyDescent="0.4">
      <c r="A3" s="52"/>
      <c r="B3" s="55"/>
      <c r="C3" s="56"/>
      <c r="D3" s="56"/>
      <c r="E3" s="56"/>
      <c r="F3" s="57"/>
      <c r="H3" s="66"/>
      <c r="I3" s="67"/>
      <c r="J3" s="67"/>
      <c r="K3" s="67"/>
      <c r="L3" s="68"/>
      <c r="N3" s="66"/>
      <c r="O3" s="67"/>
      <c r="P3" s="67"/>
      <c r="Q3" s="67"/>
      <c r="R3" s="68"/>
    </row>
    <row r="4" spans="1:24" x14ac:dyDescent="0.4">
      <c r="A4" s="52"/>
      <c r="B4" s="58"/>
      <c r="C4" s="36" t="s">
        <v>215</v>
      </c>
      <c r="D4" s="36" t="s">
        <v>216</v>
      </c>
      <c r="E4" s="36" t="s">
        <v>217</v>
      </c>
      <c r="F4" s="59"/>
      <c r="G4" s="37"/>
      <c r="H4" s="69"/>
      <c r="I4" s="36" t="s">
        <v>218</v>
      </c>
      <c r="J4" s="36" t="s">
        <v>219</v>
      </c>
      <c r="K4" s="36" t="s">
        <v>217</v>
      </c>
      <c r="L4" s="70"/>
      <c r="N4" s="71"/>
      <c r="O4" s="36" t="s">
        <v>220</v>
      </c>
      <c r="P4" s="36" t="s">
        <v>154</v>
      </c>
      <c r="Q4" s="36" t="s">
        <v>221</v>
      </c>
      <c r="R4" s="72"/>
    </row>
    <row r="5" spans="1:24" x14ac:dyDescent="0.4">
      <c r="B5" s="58"/>
      <c r="C5" s="39" t="s">
        <v>0</v>
      </c>
      <c r="D5" s="39" t="s">
        <v>222</v>
      </c>
      <c r="E5" s="40"/>
      <c r="F5" s="59"/>
      <c r="G5" s="37"/>
      <c r="H5" s="69"/>
      <c r="I5" s="39" t="s">
        <v>0</v>
      </c>
      <c r="J5" s="39" t="s">
        <v>223</v>
      </c>
      <c r="K5" s="39"/>
      <c r="L5" s="70"/>
      <c r="M5" s="37"/>
      <c r="N5" s="69"/>
      <c r="O5" s="39" t="s">
        <v>0</v>
      </c>
      <c r="P5" s="39" t="s">
        <v>276</v>
      </c>
      <c r="Q5" s="39"/>
      <c r="R5" s="70"/>
      <c r="S5" s="38"/>
      <c r="T5" s="38"/>
      <c r="U5" s="38"/>
      <c r="V5" s="38"/>
      <c r="W5" s="38"/>
      <c r="X5" s="38"/>
    </row>
    <row r="6" spans="1:24" x14ac:dyDescent="0.4">
      <c r="B6" s="58"/>
      <c r="C6" s="39" t="s">
        <v>224</v>
      </c>
      <c r="D6" s="39" t="s">
        <v>225</v>
      </c>
      <c r="E6" s="39" t="s">
        <v>226</v>
      </c>
      <c r="F6" s="59"/>
      <c r="G6" s="37"/>
      <c r="H6" s="69"/>
      <c r="I6" s="39" t="s">
        <v>224</v>
      </c>
      <c r="J6" s="39" t="str">
        <f>D6&amp;"_1"</f>
        <v>FX_FixedRateBond201210131768_1</v>
      </c>
      <c r="K6" s="39" t="s">
        <v>159</v>
      </c>
      <c r="L6" s="70"/>
      <c r="M6" s="37"/>
      <c r="N6" s="69"/>
      <c r="O6" s="39" t="s">
        <v>224</v>
      </c>
      <c r="P6" s="39" t="str">
        <f>D6&amp;"_2"</f>
        <v>FX_FixedRateBond201210131768_2</v>
      </c>
      <c r="Q6" s="39" t="s">
        <v>159</v>
      </c>
      <c r="R6" s="70"/>
      <c r="S6" s="38"/>
      <c r="T6" s="38"/>
      <c r="U6" s="38"/>
      <c r="V6" s="38"/>
      <c r="W6" s="38"/>
      <c r="X6" s="38"/>
    </row>
    <row r="7" spans="1:24" x14ac:dyDescent="0.5">
      <c r="B7" s="58"/>
      <c r="C7" s="39" t="s">
        <v>145</v>
      </c>
      <c r="D7" s="41">
        <v>41196</v>
      </c>
      <c r="E7" s="41"/>
      <c r="F7" s="59"/>
      <c r="G7" s="37"/>
      <c r="H7" s="69"/>
      <c r="I7" s="39" t="s">
        <v>145</v>
      </c>
      <c r="J7" s="41">
        <f t="shared" ref="J7:J12" si="0">D7</f>
        <v>41196</v>
      </c>
      <c r="K7" s="41"/>
      <c r="L7" s="70"/>
      <c r="M7" s="37"/>
      <c r="N7" s="69"/>
      <c r="O7" s="39" t="s">
        <v>227</v>
      </c>
      <c r="P7" s="41" t="str">
        <f>D14</f>
        <v>USD</v>
      </c>
      <c r="Q7" s="41"/>
      <c r="R7" s="70"/>
      <c r="S7" s="38"/>
      <c r="T7" s="38"/>
      <c r="U7" s="38"/>
      <c r="V7" s="38"/>
      <c r="W7" s="38"/>
      <c r="X7" s="38"/>
    </row>
    <row r="8" spans="1:24" x14ac:dyDescent="0.5">
      <c r="B8" s="58"/>
      <c r="C8" s="39" t="s">
        <v>146</v>
      </c>
      <c r="D8" s="41">
        <v>42291</v>
      </c>
      <c r="E8" s="41"/>
      <c r="F8" s="59"/>
      <c r="G8" s="37"/>
      <c r="H8" s="69"/>
      <c r="I8" s="39" t="s">
        <v>146</v>
      </c>
      <c r="J8" s="41">
        <f t="shared" si="0"/>
        <v>42291</v>
      </c>
      <c r="K8" s="41"/>
      <c r="L8" s="70"/>
      <c r="M8" s="37"/>
      <c r="N8" s="69"/>
      <c r="O8" s="39" t="s">
        <v>228</v>
      </c>
      <c r="P8" s="42">
        <f>D9</f>
        <v>200000000</v>
      </c>
      <c r="Q8" s="65" t="s">
        <v>229</v>
      </c>
      <c r="R8" s="70"/>
      <c r="S8" s="38"/>
      <c r="T8" s="38"/>
      <c r="U8" s="38"/>
      <c r="V8" s="38"/>
      <c r="W8" s="38"/>
      <c r="X8" s="38"/>
    </row>
    <row r="9" spans="1:24" x14ac:dyDescent="0.4">
      <c r="B9" s="58"/>
      <c r="C9" s="39" t="s">
        <v>147</v>
      </c>
      <c r="D9" s="42">
        <v>200000000</v>
      </c>
      <c r="E9" s="42"/>
      <c r="F9" s="59"/>
      <c r="G9" s="37"/>
      <c r="H9" s="69"/>
      <c r="I9" s="39" t="s">
        <v>147</v>
      </c>
      <c r="J9" s="42">
        <f t="shared" si="0"/>
        <v>200000000</v>
      </c>
      <c r="K9" s="42"/>
      <c r="L9" s="70"/>
      <c r="M9" s="37"/>
      <c r="N9" s="69"/>
      <c r="O9" s="39" t="s">
        <v>230</v>
      </c>
      <c r="P9" s="42">
        <v>190000000</v>
      </c>
      <c r="Q9" s="39" t="s">
        <v>214</v>
      </c>
      <c r="R9" s="70"/>
      <c r="S9" s="38"/>
      <c r="T9" s="38"/>
      <c r="U9" s="38"/>
      <c r="V9" s="38"/>
      <c r="W9" s="38"/>
      <c r="X9" s="38"/>
    </row>
    <row r="10" spans="1:24" x14ac:dyDescent="0.5">
      <c r="B10" s="58"/>
      <c r="C10" s="39" t="s">
        <v>148</v>
      </c>
      <c r="D10" s="43">
        <v>3.0200000000000001E-2</v>
      </c>
      <c r="E10" s="43"/>
      <c r="F10" s="59"/>
      <c r="G10" s="37"/>
      <c r="H10" s="69"/>
      <c r="I10" s="39" t="s">
        <v>148</v>
      </c>
      <c r="J10" s="43">
        <f t="shared" si="0"/>
        <v>3.0200000000000001E-2</v>
      </c>
      <c r="K10" s="43"/>
      <c r="L10" s="70"/>
      <c r="M10" s="37"/>
      <c r="N10" s="69"/>
      <c r="O10" s="39" t="s">
        <v>231</v>
      </c>
      <c r="P10" s="41">
        <v>42291</v>
      </c>
      <c r="Q10" s="39"/>
      <c r="R10" s="70"/>
      <c r="S10" s="38"/>
      <c r="T10" s="38"/>
      <c r="U10" s="38"/>
      <c r="V10" s="38"/>
      <c r="W10" s="38"/>
      <c r="X10" s="38"/>
    </row>
    <row r="11" spans="1:24" x14ac:dyDescent="0.4">
      <c r="B11" s="58"/>
      <c r="C11" s="39" t="s">
        <v>232</v>
      </c>
      <c r="D11" s="39" t="s">
        <v>233</v>
      </c>
      <c r="E11" s="39"/>
      <c r="F11" s="59"/>
      <c r="G11" s="37"/>
      <c r="H11" s="69"/>
      <c r="I11" s="39" t="s">
        <v>234</v>
      </c>
      <c r="J11" s="39" t="str">
        <f t="shared" si="0"/>
        <v>US Gov</v>
      </c>
      <c r="K11" s="39"/>
      <c r="L11" s="70"/>
      <c r="M11" s="37"/>
      <c r="N11" s="69"/>
      <c r="O11" s="39" t="s">
        <v>152</v>
      </c>
      <c r="P11" s="39" t="s">
        <v>235</v>
      </c>
      <c r="Q11" s="39" t="s">
        <v>236</v>
      </c>
      <c r="R11" s="70"/>
    </row>
    <row r="12" spans="1:24" x14ac:dyDescent="0.5">
      <c r="B12" s="58"/>
      <c r="C12" s="39" t="s">
        <v>237</v>
      </c>
      <c r="D12" s="39" t="s">
        <v>238</v>
      </c>
      <c r="E12" s="39"/>
      <c r="F12" s="59"/>
      <c r="G12" s="37"/>
      <c r="H12" s="69"/>
      <c r="I12" s="39" t="s">
        <v>239</v>
      </c>
      <c r="J12" s="39" t="str">
        <f t="shared" si="0"/>
        <v>AAA</v>
      </c>
      <c r="K12" s="39"/>
      <c r="L12" s="70"/>
      <c r="M12" s="37"/>
      <c r="N12" s="69"/>
      <c r="O12" s="39"/>
      <c r="P12" s="41"/>
      <c r="Q12" s="39"/>
      <c r="R12" s="70"/>
    </row>
    <row r="13" spans="1:24" x14ac:dyDescent="0.4">
      <c r="B13" s="58"/>
      <c r="C13" s="39" t="s">
        <v>240</v>
      </c>
      <c r="D13" s="42">
        <v>190000000</v>
      </c>
      <c r="E13" s="39" t="s">
        <v>214</v>
      </c>
      <c r="F13" s="59"/>
      <c r="G13" s="37"/>
      <c r="H13" s="69"/>
      <c r="I13" s="39" t="s">
        <v>241</v>
      </c>
      <c r="J13" s="42">
        <v>190000000</v>
      </c>
      <c r="K13" s="39" t="s">
        <v>214</v>
      </c>
      <c r="L13" s="70"/>
      <c r="M13" s="37"/>
      <c r="N13" s="69"/>
      <c r="O13" s="39"/>
      <c r="P13" s="39"/>
      <c r="Q13" s="39"/>
      <c r="R13" s="70"/>
    </row>
    <row r="14" spans="1:24" x14ac:dyDescent="0.4">
      <c r="B14" s="58"/>
      <c r="C14" s="39" t="s">
        <v>150</v>
      </c>
      <c r="D14" s="39" t="s">
        <v>242</v>
      </c>
      <c r="E14" s="39"/>
      <c r="F14" s="59"/>
      <c r="G14" s="37"/>
      <c r="H14" s="69"/>
      <c r="I14" s="39" t="s">
        <v>150</v>
      </c>
      <c r="J14" s="39" t="str">
        <f>D14</f>
        <v>USD</v>
      </c>
      <c r="K14" s="39"/>
      <c r="L14" s="70"/>
      <c r="M14" s="37"/>
      <c r="N14" s="69"/>
      <c r="R14" s="70"/>
    </row>
    <row r="15" spans="1:24" x14ac:dyDescent="0.4">
      <c r="B15" s="58"/>
      <c r="F15" s="59"/>
      <c r="G15" s="37"/>
      <c r="H15" s="69"/>
      <c r="I15" s="39" t="s">
        <v>243</v>
      </c>
      <c r="J15" s="39" t="s">
        <v>244</v>
      </c>
      <c r="K15" s="39" t="s">
        <v>245</v>
      </c>
      <c r="L15" s="70"/>
      <c r="M15" s="69"/>
      <c r="N15" s="69"/>
      <c r="R15" s="70"/>
    </row>
    <row r="16" spans="1:24" s="54" customFormat="1" ht="15" thickBot="1" x14ac:dyDescent="0.45">
      <c r="B16" s="60"/>
      <c r="C16" s="61"/>
      <c r="D16" s="61"/>
      <c r="E16" s="61"/>
      <c r="F16" s="62"/>
      <c r="H16" s="73"/>
      <c r="I16" s="74"/>
      <c r="J16" s="74"/>
      <c r="K16" s="74"/>
      <c r="L16" s="75"/>
      <c r="N16" s="73"/>
      <c r="O16" s="74"/>
      <c r="P16" s="74"/>
      <c r="Q16" s="74"/>
      <c r="R16" s="75"/>
    </row>
    <row r="17" spans="2:12" s="54" customFormat="1" ht="15" thickTop="1" x14ac:dyDescent="0.4">
      <c r="H17" s="53"/>
      <c r="I17" s="53"/>
      <c r="J17" s="53"/>
      <c r="K17" s="53"/>
      <c r="L17" s="53"/>
    </row>
    <row r="18" spans="2:12" s="54" customFormat="1" x14ac:dyDescent="0.4">
      <c r="B18" s="53"/>
      <c r="C18" s="53"/>
      <c r="D18" s="53"/>
      <c r="E18" s="53"/>
      <c r="F18" s="53"/>
      <c r="H18" s="53"/>
      <c r="I18" s="53"/>
      <c r="J18" s="53"/>
      <c r="K18" s="53"/>
      <c r="L18" s="53"/>
    </row>
    <row r="19" spans="2:12" s="54" customFormat="1" x14ac:dyDescent="0.4">
      <c r="B19" s="53"/>
      <c r="C19" s="53"/>
      <c r="D19" s="53"/>
      <c r="E19" s="53"/>
      <c r="F19" s="53"/>
      <c r="H19" s="53"/>
      <c r="I19" s="53"/>
      <c r="J19" s="53"/>
      <c r="K19" s="53"/>
      <c r="L19" s="53"/>
    </row>
    <row r="21" spans="2:12" s="54" customFormat="1" ht="15" thickBot="1" x14ac:dyDescent="0.45">
      <c r="B21" s="53"/>
      <c r="C21" s="53"/>
      <c r="D21" s="53"/>
      <c r="E21" s="53"/>
      <c r="F21" s="53"/>
      <c r="H21" s="53"/>
      <c r="I21" s="53"/>
      <c r="J21" s="53"/>
      <c r="K21" s="53"/>
      <c r="L21" s="53"/>
    </row>
    <row r="22" spans="2:12" s="54" customFormat="1" ht="15" thickBot="1" x14ac:dyDescent="0.45">
      <c r="B22" s="63"/>
      <c r="C22" s="37" t="s">
        <v>246</v>
      </c>
      <c r="D22" s="53"/>
      <c r="E22" s="53"/>
      <c r="F22" s="53"/>
      <c r="H22" s="53"/>
      <c r="I22" s="53"/>
      <c r="J22" s="53"/>
      <c r="K22" s="53"/>
      <c r="L22" s="53"/>
    </row>
    <row r="23" spans="2:12" s="54" customFormat="1" ht="3" customHeight="1" thickBot="1" x14ac:dyDescent="0.45">
      <c r="C23" s="37"/>
      <c r="D23" s="53"/>
      <c r="E23" s="53"/>
      <c r="F23" s="53"/>
      <c r="H23" s="53"/>
      <c r="I23" s="53"/>
      <c r="J23" s="53"/>
      <c r="K23" s="53"/>
      <c r="L23" s="53"/>
    </row>
    <row r="24" spans="2:12" s="54" customFormat="1" ht="15" thickBot="1" x14ac:dyDescent="0.55000000000000004">
      <c r="B24" s="64"/>
      <c r="C24" s="37" t="s">
        <v>170</v>
      </c>
      <c r="D24" s="53"/>
      <c r="E24" s="45"/>
      <c r="F24" s="53"/>
      <c r="H24" s="53"/>
      <c r="I24" s="53"/>
      <c r="J24" s="53"/>
      <c r="K24" s="53"/>
      <c r="L24" s="53"/>
    </row>
    <row r="25" spans="2:12" s="54" customFormat="1" ht="3" customHeight="1" thickBot="1" x14ac:dyDescent="0.45">
      <c r="B25" s="78"/>
      <c r="C25" s="53"/>
      <c r="D25" s="53"/>
      <c r="E25" s="53"/>
      <c r="F25" s="53"/>
      <c r="H25" s="53"/>
      <c r="I25" s="53"/>
      <c r="J25" s="53"/>
      <c r="K25" s="53"/>
      <c r="L25" s="53"/>
    </row>
    <row r="26" spans="2:12" s="54" customFormat="1" ht="15" thickBot="1" x14ac:dyDescent="0.45">
      <c r="B26" s="79"/>
      <c r="C26" s="37" t="s">
        <v>247</v>
      </c>
      <c r="D26" s="53"/>
      <c r="E26" s="53"/>
      <c r="F26" s="53"/>
      <c r="H26" s="53"/>
      <c r="I26" s="53"/>
      <c r="J26" s="53"/>
      <c r="K26" s="53"/>
      <c r="L26" s="53"/>
    </row>
    <row r="28" spans="2:12" s="54" customFormat="1" x14ac:dyDescent="0.5">
      <c r="B28" s="53"/>
      <c r="C28" s="39" t="s">
        <v>248</v>
      </c>
      <c r="D28" s="41">
        <v>41384</v>
      </c>
      <c r="E28" s="53"/>
      <c r="F28" s="53"/>
      <c r="H28" s="53"/>
      <c r="I28" s="53"/>
      <c r="J28" s="53"/>
      <c r="K28" s="53"/>
      <c r="L28" s="53"/>
    </row>
  </sheetData>
  <phoneticPr fontId="4" type="noConversion"/>
  <hyperlinks>
    <hyperlink ref="A1" location="拆分!A1" display="back"/>
  </hyperlinks>
  <pageMargins left="0.7" right="0.7" top="0.75" bottom="0.75" header="0.3" footer="0.3"/>
  <pageSetup orientation="portrait" horizontalDpi="300" verticalDpi="30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showGridLines="0" zoomScale="80" zoomScaleNormal="80" workbookViewId="0"/>
  </sheetViews>
  <sheetFormatPr defaultRowHeight="14.65" x14ac:dyDescent="0.4"/>
  <cols>
    <col min="1" max="1" width="4.33203125" style="53" bestFit="1" customWidth="1"/>
    <col min="2" max="2" width="1.9296875" style="53" customWidth="1"/>
    <col min="3" max="3" width="15.796875" style="53" bestFit="1" customWidth="1"/>
    <col min="4" max="4" width="28.33203125" style="53" bestFit="1" customWidth="1"/>
    <col min="5" max="5" width="27.73046875" style="53" customWidth="1"/>
    <col min="6" max="6" width="2.06640625" style="53" customWidth="1"/>
    <col min="7" max="7" width="2.06640625" style="54" customWidth="1"/>
    <col min="8" max="8" width="2.06640625" style="53" customWidth="1"/>
    <col min="9" max="9" width="8.265625" style="53" bestFit="1" customWidth="1"/>
    <col min="10" max="10" width="30.19921875" style="53" bestFit="1" customWidth="1"/>
    <col min="11" max="11" width="31.06640625" style="53" bestFit="1" customWidth="1"/>
    <col min="12" max="13" width="1.86328125" style="54" customWidth="1"/>
    <col min="14" max="14" width="1.86328125" style="53" customWidth="1"/>
    <col min="15" max="15" width="8.265625" style="53" bestFit="1" customWidth="1"/>
    <col min="16" max="16" width="30.19921875" style="53" bestFit="1" customWidth="1"/>
    <col min="17" max="17" width="27.265625" style="53" bestFit="1" customWidth="1"/>
    <col min="18" max="18" width="2.3984375" style="54" customWidth="1"/>
    <col min="19" max="256" width="9.06640625" style="53"/>
    <col min="257" max="258" width="2.265625" style="53" customWidth="1"/>
    <col min="259" max="259" width="20.3984375" style="53" bestFit="1" customWidth="1"/>
    <col min="260" max="260" width="27.73046875" style="53" bestFit="1" customWidth="1"/>
    <col min="261" max="261" width="27.73046875" style="53" customWidth="1"/>
    <col min="262" max="262" width="2.265625" style="53" customWidth="1"/>
    <col min="263" max="263" width="4.3984375" style="53" customWidth="1"/>
    <col min="264" max="264" width="2.265625" style="53" customWidth="1"/>
    <col min="265" max="265" width="13.1328125" style="53" bestFit="1" customWidth="1"/>
    <col min="266" max="266" width="27.73046875" style="53" bestFit="1" customWidth="1"/>
    <col min="267" max="267" width="27" style="53" customWidth="1"/>
    <col min="268" max="268" width="5" style="53" customWidth="1"/>
    <col min="269" max="269" width="4.3984375" style="53" customWidth="1"/>
    <col min="270" max="270" width="2.265625" style="53" customWidth="1"/>
    <col min="271" max="271" width="13.1328125" style="53" bestFit="1" customWidth="1"/>
    <col min="272" max="272" width="27.73046875" style="53" bestFit="1" customWidth="1"/>
    <col min="273" max="273" width="25.73046875" style="53" bestFit="1" customWidth="1"/>
    <col min="274" max="274" width="2.3984375" style="53" customWidth="1"/>
    <col min="275" max="512" width="9.06640625" style="53"/>
    <col min="513" max="514" width="2.265625" style="53" customWidth="1"/>
    <col min="515" max="515" width="20.3984375" style="53" bestFit="1" customWidth="1"/>
    <col min="516" max="516" width="27.73046875" style="53" bestFit="1" customWidth="1"/>
    <col min="517" max="517" width="27.73046875" style="53" customWidth="1"/>
    <col min="518" max="518" width="2.265625" style="53" customWidth="1"/>
    <col min="519" max="519" width="4.3984375" style="53" customWidth="1"/>
    <col min="520" max="520" width="2.265625" style="53" customWidth="1"/>
    <col min="521" max="521" width="13.1328125" style="53" bestFit="1" customWidth="1"/>
    <col min="522" max="522" width="27.73046875" style="53" bestFit="1" customWidth="1"/>
    <col min="523" max="523" width="27" style="53" customWidth="1"/>
    <col min="524" max="524" width="5" style="53" customWidth="1"/>
    <col min="525" max="525" width="4.3984375" style="53" customWidth="1"/>
    <col min="526" max="526" width="2.265625" style="53" customWidth="1"/>
    <col min="527" max="527" width="13.1328125" style="53" bestFit="1" customWidth="1"/>
    <col min="528" max="528" width="27.73046875" style="53" bestFit="1" customWidth="1"/>
    <col min="529" max="529" width="25.73046875" style="53" bestFit="1" customWidth="1"/>
    <col min="530" max="530" width="2.3984375" style="53" customWidth="1"/>
    <col min="531" max="768" width="9.06640625" style="53"/>
    <col min="769" max="770" width="2.265625" style="53" customWidth="1"/>
    <col min="771" max="771" width="20.3984375" style="53" bestFit="1" customWidth="1"/>
    <col min="772" max="772" width="27.73046875" style="53" bestFit="1" customWidth="1"/>
    <col min="773" max="773" width="27.73046875" style="53" customWidth="1"/>
    <col min="774" max="774" width="2.265625" style="53" customWidth="1"/>
    <col min="775" max="775" width="4.3984375" style="53" customWidth="1"/>
    <col min="776" max="776" width="2.265625" style="53" customWidth="1"/>
    <col min="777" max="777" width="13.1328125" style="53" bestFit="1" customWidth="1"/>
    <col min="778" max="778" width="27.73046875" style="53" bestFit="1" customWidth="1"/>
    <col min="779" max="779" width="27" style="53" customWidth="1"/>
    <col min="780" max="780" width="5" style="53" customWidth="1"/>
    <col min="781" max="781" width="4.3984375" style="53" customWidth="1"/>
    <col min="782" max="782" width="2.265625" style="53" customWidth="1"/>
    <col min="783" max="783" width="13.1328125" style="53" bestFit="1" customWidth="1"/>
    <col min="784" max="784" width="27.73046875" style="53" bestFit="1" customWidth="1"/>
    <col min="785" max="785" width="25.73046875" style="53" bestFit="1" customWidth="1"/>
    <col min="786" max="786" width="2.3984375" style="53" customWidth="1"/>
    <col min="787" max="1024" width="9.06640625" style="53"/>
    <col min="1025" max="1026" width="2.265625" style="53" customWidth="1"/>
    <col min="1027" max="1027" width="20.3984375" style="53" bestFit="1" customWidth="1"/>
    <col min="1028" max="1028" width="27.73046875" style="53" bestFit="1" customWidth="1"/>
    <col min="1029" max="1029" width="27.73046875" style="53" customWidth="1"/>
    <col min="1030" max="1030" width="2.265625" style="53" customWidth="1"/>
    <col min="1031" max="1031" width="4.3984375" style="53" customWidth="1"/>
    <col min="1032" max="1032" width="2.265625" style="53" customWidth="1"/>
    <col min="1033" max="1033" width="13.1328125" style="53" bestFit="1" customWidth="1"/>
    <col min="1034" max="1034" width="27.73046875" style="53" bestFit="1" customWidth="1"/>
    <col min="1035" max="1035" width="27" style="53" customWidth="1"/>
    <col min="1036" max="1036" width="5" style="53" customWidth="1"/>
    <col min="1037" max="1037" width="4.3984375" style="53" customWidth="1"/>
    <col min="1038" max="1038" width="2.265625" style="53" customWidth="1"/>
    <col min="1039" max="1039" width="13.1328125" style="53" bestFit="1" customWidth="1"/>
    <col min="1040" max="1040" width="27.73046875" style="53" bestFit="1" customWidth="1"/>
    <col min="1041" max="1041" width="25.73046875" style="53" bestFit="1" customWidth="1"/>
    <col min="1042" max="1042" width="2.3984375" style="53" customWidth="1"/>
    <col min="1043" max="1280" width="9.06640625" style="53"/>
    <col min="1281" max="1282" width="2.265625" style="53" customWidth="1"/>
    <col min="1283" max="1283" width="20.3984375" style="53" bestFit="1" customWidth="1"/>
    <col min="1284" max="1284" width="27.73046875" style="53" bestFit="1" customWidth="1"/>
    <col min="1285" max="1285" width="27.73046875" style="53" customWidth="1"/>
    <col min="1286" max="1286" width="2.265625" style="53" customWidth="1"/>
    <col min="1287" max="1287" width="4.3984375" style="53" customWidth="1"/>
    <col min="1288" max="1288" width="2.265625" style="53" customWidth="1"/>
    <col min="1289" max="1289" width="13.1328125" style="53" bestFit="1" customWidth="1"/>
    <col min="1290" max="1290" width="27.73046875" style="53" bestFit="1" customWidth="1"/>
    <col min="1291" max="1291" width="27" style="53" customWidth="1"/>
    <col min="1292" max="1292" width="5" style="53" customWidth="1"/>
    <col min="1293" max="1293" width="4.3984375" style="53" customWidth="1"/>
    <col min="1294" max="1294" width="2.265625" style="53" customWidth="1"/>
    <col min="1295" max="1295" width="13.1328125" style="53" bestFit="1" customWidth="1"/>
    <col min="1296" max="1296" width="27.73046875" style="53" bestFit="1" customWidth="1"/>
    <col min="1297" max="1297" width="25.73046875" style="53" bestFit="1" customWidth="1"/>
    <col min="1298" max="1298" width="2.3984375" style="53" customWidth="1"/>
    <col min="1299" max="1536" width="9.06640625" style="53"/>
    <col min="1537" max="1538" width="2.265625" style="53" customWidth="1"/>
    <col min="1539" max="1539" width="20.3984375" style="53" bestFit="1" customWidth="1"/>
    <col min="1540" max="1540" width="27.73046875" style="53" bestFit="1" customWidth="1"/>
    <col min="1541" max="1541" width="27.73046875" style="53" customWidth="1"/>
    <col min="1542" max="1542" width="2.265625" style="53" customWidth="1"/>
    <col min="1543" max="1543" width="4.3984375" style="53" customWidth="1"/>
    <col min="1544" max="1544" width="2.265625" style="53" customWidth="1"/>
    <col min="1545" max="1545" width="13.1328125" style="53" bestFit="1" customWidth="1"/>
    <col min="1546" max="1546" width="27.73046875" style="53" bestFit="1" customWidth="1"/>
    <col min="1547" max="1547" width="27" style="53" customWidth="1"/>
    <col min="1548" max="1548" width="5" style="53" customWidth="1"/>
    <col min="1549" max="1549" width="4.3984375" style="53" customWidth="1"/>
    <col min="1550" max="1550" width="2.265625" style="53" customWidth="1"/>
    <col min="1551" max="1551" width="13.1328125" style="53" bestFit="1" customWidth="1"/>
    <col min="1552" max="1552" width="27.73046875" style="53" bestFit="1" customWidth="1"/>
    <col min="1553" max="1553" width="25.73046875" style="53" bestFit="1" customWidth="1"/>
    <col min="1554" max="1554" width="2.3984375" style="53" customWidth="1"/>
    <col min="1555" max="1792" width="9.06640625" style="53"/>
    <col min="1793" max="1794" width="2.265625" style="53" customWidth="1"/>
    <col min="1795" max="1795" width="20.3984375" style="53" bestFit="1" customWidth="1"/>
    <col min="1796" max="1796" width="27.73046875" style="53" bestFit="1" customWidth="1"/>
    <col min="1797" max="1797" width="27.73046875" style="53" customWidth="1"/>
    <col min="1798" max="1798" width="2.265625" style="53" customWidth="1"/>
    <col min="1799" max="1799" width="4.3984375" style="53" customWidth="1"/>
    <col min="1800" max="1800" width="2.265625" style="53" customWidth="1"/>
    <col min="1801" max="1801" width="13.1328125" style="53" bestFit="1" customWidth="1"/>
    <col min="1802" max="1802" width="27.73046875" style="53" bestFit="1" customWidth="1"/>
    <col min="1803" max="1803" width="27" style="53" customWidth="1"/>
    <col min="1804" max="1804" width="5" style="53" customWidth="1"/>
    <col min="1805" max="1805" width="4.3984375" style="53" customWidth="1"/>
    <col min="1806" max="1806" width="2.265625" style="53" customWidth="1"/>
    <col min="1807" max="1807" width="13.1328125" style="53" bestFit="1" customWidth="1"/>
    <col min="1808" max="1808" width="27.73046875" style="53" bestFit="1" customWidth="1"/>
    <col min="1809" max="1809" width="25.73046875" style="53" bestFit="1" customWidth="1"/>
    <col min="1810" max="1810" width="2.3984375" style="53" customWidth="1"/>
    <col min="1811" max="2048" width="9.06640625" style="53"/>
    <col min="2049" max="2050" width="2.265625" style="53" customWidth="1"/>
    <col min="2051" max="2051" width="20.3984375" style="53" bestFit="1" customWidth="1"/>
    <col min="2052" max="2052" width="27.73046875" style="53" bestFit="1" customWidth="1"/>
    <col min="2053" max="2053" width="27.73046875" style="53" customWidth="1"/>
    <col min="2054" max="2054" width="2.265625" style="53" customWidth="1"/>
    <col min="2055" max="2055" width="4.3984375" style="53" customWidth="1"/>
    <col min="2056" max="2056" width="2.265625" style="53" customWidth="1"/>
    <col min="2057" max="2057" width="13.1328125" style="53" bestFit="1" customWidth="1"/>
    <col min="2058" max="2058" width="27.73046875" style="53" bestFit="1" customWidth="1"/>
    <col min="2059" max="2059" width="27" style="53" customWidth="1"/>
    <col min="2060" max="2060" width="5" style="53" customWidth="1"/>
    <col min="2061" max="2061" width="4.3984375" style="53" customWidth="1"/>
    <col min="2062" max="2062" width="2.265625" style="53" customWidth="1"/>
    <col min="2063" max="2063" width="13.1328125" style="53" bestFit="1" customWidth="1"/>
    <col min="2064" max="2064" width="27.73046875" style="53" bestFit="1" customWidth="1"/>
    <col min="2065" max="2065" width="25.73046875" style="53" bestFit="1" customWidth="1"/>
    <col min="2066" max="2066" width="2.3984375" style="53" customWidth="1"/>
    <col min="2067" max="2304" width="9.06640625" style="53"/>
    <col min="2305" max="2306" width="2.265625" style="53" customWidth="1"/>
    <col min="2307" max="2307" width="20.3984375" style="53" bestFit="1" customWidth="1"/>
    <col min="2308" max="2308" width="27.73046875" style="53" bestFit="1" customWidth="1"/>
    <col min="2309" max="2309" width="27.73046875" style="53" customWidth="1"/>
    <col min="2310" max="2310" width="2.265625" style="53" customWidth="1"/>
    <col min="2311" max="2311" width="4.3984375" style="53" customWidth="1"/>
    <col min="2312" max="2312" width="2.265625" style="53" customWidth="1"/>
    <col min="2313" max="2313" width="13.1328125" style="53" bestFit="1" customWidth="1"/>
    <col min="2314" max="2314" width="27.73046875" style="53" bestFit="1" customWidth="1"/>
    <col min="2315" max="2315" width="27" style="53" customWidth="1"/>
    <col min="2316" max="2316" width="5" style="53" customWidth="1"/>
    <col min="2317" max="2317" width="4.3984375" style="53" customWidth="1"/>
    <col min="2318" max="2318" width="2.265625" style="53" customWidth="1"/>
    <col min="2319" max="2319" width="13.1328125" style="53" bestFit="1" customWidth="1"/>
    <col min="2320" max="2320" width="27.73046875" style="53" bestFit="1" customWidth="1"/>
    <col min="2321" max="2321" width="25.73046875" style="53" bestFit="1" customWidth="1"/>
    <col min="2322" max="2322" width="2.3984375" style="53" customWidth="1"/>
    <col min="2323" max="2560" width="9.06640625" style="53"/>
    <col min="2561" max="2562" width="2.265625" style="53" customWidth="1"/>
    <col min="2563" max="2563" width="20.3984375" style="53" bestFit="1" customWidth="1"/>
    <col min="2564" max="2564" width="27.73046875" style="53" bestFit="1" customWidth="1"/>
    <col min="2565" max="2565" width="27.73046875" style="53" customWidth="1"/>
    <col min="2566" max="2566" width="2.265625" style="53" customWidth="1"/>
    <col min="2567" max="2567" width="4.3984375" style="53" customWidth="1"/>
    <col min="2568" max="2568" width="2.265625" style="53" customWidth="1"/>
    <col min="2569" max="2569" width="13.1328125" style="53" bestFit="1" customWidth="1"/>
    <col min="2570" max="2570" width="27.73046875" style="53" bestFit="1" customWidth="1"/>
    <col min="2571" max="2571" width="27" style="53" customWidth="1"/>
    <col min="2572" max="2572" width="5" style="53" customWidth="1"/>
    <col min="2573" max="2573" width="4.3984375" style="53" customWidth="1"/>
    <col min="2574" max="2574" width="2.265625" style="53" customWidth="1"/>
    <col min="2575" max="2575" width="13.1328125" style="53" bestFit="1" customWidth="1"/>
    <col min="2576" max="2576" width="27.73046875" style="53" bestFit="1" customWidth="1"/>
    <col min="2577" max="2577" width="25.73046875" style="53" bestFit="1" customWidth="1"/>
    <col min="2578" max="2578" width="2.3984375" style="53" customWidth="1"/>
    <col min="2579" max="2816" width="9.06640625" style="53"/>
    <col min="2817" max="2818" width="2.265625" style="53" customWidth="1"/>
    <col min="2819" max="2819" width="20.3984375" style="53" bestFit="1" customWidth="1"/>
    <col min="2820" max="2820" width="27.73046875" style="53" bestFit="1" customWidth="1"/>
    <col min="2821" max="2821" width="27.73046875" style="53" customWidth="1"/>
    <col min="2822" max="2822" width="2.265625" style="53" customWidth="1"/>
    <col min="2823" max="2823" width="4.3984375" style="53" customWidth="1"/>
    <col min="2824" max="2824" width="2.265625" style="53" customWidth="1"/>
    <col min="2825" max="2825" width="13.1328125" style="53" bestFit="1" customWidth="1"/>
    <col min="2826" max="2826" width="27.73046875" style="53" bestFit="1" customWidth="1"/>
    <col min="2827" max="2827" width="27" style="53" customWidth="1"/>
    <col min="2828" max="2828" width="5" style="53" customWidth="1"/>
    <col min="2829" max="2829" width="4.3984375" style="53" customWidth="1"/>
    <col min="2830" max="2830" width="2.265625" style="53" customWidth="1"/>
    <col min="2831" max="2831" width="13.1328125" style="53" bestFit="1" customWidth="1"/>
    <col min="2832" max="2832" width="27.73046875" style="53" bestFit="1" customWidth="1"/>
    <col min="2833" max="2833" width="25.73046875" style="53" bestFit="1" customWidth="1"/>
    <col min="2834" max="2834" width="2.3984375" style="53" customWidth="1"/>
    <col min="2835" max="3072" width="9.06640625" style="53"/>
    <col min="3073" max="3074" width="2.265625" style="53" customWidth="1"/>
    <col min="3075" max="3075" width="20.3984375" style="53" bestFit="1" customWidth="1"/>
    <col min="3076" max="3076" width="27.73046875" style="53" bestFit="1" customWidth="1"/>
    <col min="3077" max="3077" width="27.73046875" style="53" customWidth="1"/>
    <col min="3078" max="3078" width="2.265625" style="53" customWidth="1"/>
    <col min="3079" max="3079" width="4.3984375" style="53" customWidth="1"/>
    <col min="3080" max="3080" width="2.265625" style="53" customWidth="1"/>
    <col min="3081" max="3081" width="13.1328125" style="53" bestFit="1" customWidth="1"/>
    <col min="3082" max="3082" width="27.73046875" style="53" bestFit="1" customWidth="1"/>
    <col min="3083" max="3083" width="27" style="53" customWidth="1"/>
    <col min="3084" max="3084" width="5" style="53" customWidth="1"/>
    <col min="3085" max="3085" width="4.3984375" style="53" customWidth="1"/>
    <col min="3086" max="3086" width="2.265625" style="53" customWidth="1"/>
    <col min="3087" max="3087" width="13.1328125" style="53" bestFit="1" customWidth="1"/>
    <col min="3088" max="3088" width="27.73046875" style="53" bestFit="1" customWidth="1"/>
    <col min="3089" max="3089" width="25.73046875" style="53" bestFit="1" customWidth="1"/>
    <col min="3090" max="3090" width="2.3984375" style="53" customWidth="1"/>
    <col min="3091" max="3328" width="9.06640625" style="53"/>
    <col min="3329" max="3330" width="2.265625" style="53" customWidth="1"/>
    <col min="3331" max="3331" width="20.3984375" style="53" bestFit="1" customWidth="1"/>
    <col min="3332" max="3332" width="27.73046875" style="53" bestFit="1" customWidth="1"/>
    <col min="3333" max="3333" width="27.73046875" style="53" customWidth="1"/>
    <col min="3334" max="3334" width="2.265625" style="53" customWidth="1"/>
    <col min="3335" max="3335" width="4.3984375" style="53" customWidth="1"/>
    <col min="3336" max="3336" width="2.265625" style="53" customWidth="1"/>
    <col min="3337" max="3337" width="13.1328125" style="53" bestFit="1" customWidth="1"/>
    <col min="3338" max="3338" width="27.73046875" style="53" bestFit="1" customWidth="1"/>
    <col min="3339" max="3339" width="27" style="53" customWidth="1"/>
    <col min="3340" max="3340" width="5" style="53" customWidth="1"/>
    <col min="3341" max="3341" width="4.3984375" style="53" customWidth="1"/>
    <col min="3342" max="3342" width="2.265625" style="53" customWidth="1"/>
    <col min="3343" max="3343" width="13.1328125" style="53" bestFit="1" customWidth="1"/>
    <col min="3344" max="3344" width="27.73046875" style="53" bestFit="1" customWidth="1"/>
    <col min="3345" max="3345" width="25.73046875" style="53" bestFit="1" customWidth="1"/>
    <col min="3346" max="3346" width="2.3984375" style="53" customWidth="1"/>
    <col min="3347" max="3584" width="9.06640625" style="53"/>
    <col min="3585" max="3586" width="2.265625" style="53" customWidth="1"/>
    <col min="3587" max="3587" width="20.3984375" style="53" bestFit="1" customWidth="1"/>
    <col min="3588" max="3588" width="27.73046875" style="53" bestFit="1" customWidth="1"/>
    <col min="3589" max="3589" width="27.73046875" style="53" customWidth="1"/>
    <col min="3590" max="3590" width="2.265625" style="53" customWidth="1"/>
    <col min="3591" max="3591" width="4.3984375" style="53" customWidth="1"/>
    <col min="3592" max="3592" width="2.265625" style="53" customWidth="1"/>
    <col min="3593" max="3593" width="13.1328125" style="53" bestFit="1" customWidth="1"/>
    <col min="3594" max="3594" width="27.73046875" style="53" bestFit="1" customWidth="1"/>
    <col min="3595" max="3595" width="27" style="53" customWidth="1"/>
    <col min="3596" max="3596" width="5" style="53" customWidth="1"/>
    <col min="3597" max="3597" width="4.3984375" style="53" customWidth="1"/>
    <col min="3598" max="3598" width="2.265625" style="53" customWidth="1"/>
    <col min="3599" max="3599" width="13.1328125" style="53" bestFit="1" customWidth="1"/>
    <col min="3600" max="3600" width="27.73046875" style="53" bestFit="1" customWidth="1"/>
    <col min="3601" max="3601" width="25.73046875" style="53" bestFit="1" customWidth="1"/>
    <col min="3602" max="3602" width="2.3984375" style="53" customWidth="1"/>
    <col min="3603" max="3840" width="9.06640625" style="53"/>
    <col min="3841" max="3842" width="2.265625" style="53" customWidth="1"/>
    <col min="3843" max="3843" width="20.3984375" style="53" bestFit="1" customWidth="1"/>
    <col min="3844" max="3844" width="27.73046875" style="53" bestFit="1" customWidth="1"/>
    <col min="3845" max="3845" width="27.73046875" style="53" customWidth="1"/>
    <col min="3846" max="3846" width="2.265625" style="53" customWidth="1"/>
    <col min="3847" max="3847" width="4.3984375" style="53" customWidth="1"/>
    <col min="3848" max="3848" width="2.265625" style="53" customWidth="1"/>
    <col min="3849" max="3849" width="13.1328125" style="53" bestFit="1" customWidth="1"/>
    <col min="3850" max="3850" width="27.73046875" style="53" bestFit="1" customWidth="1"/>
    <col min="3851" max="3851" width="27" style="53" customWidth="1"/>
    <col min="3852" max="3852" width="5" style="53" customWidth="1"/>
    <col min="3853" max="3853" width="4.3984375" style="53" customWidth="1"/>
    <col min="3854" max="3854" width="2.265625" style="53" customWidth="1"/>
    <col min="3855" max="3855" width="13.1328125" style="53" bestFit="1" customWidth="1"/>
    <col min="3856" max="3856" width="27.73046875" style="53" bestFit="1" customWidth="1"/>
    <col min="3857" max="3857" width="25.73046875" style="53" bestFit="1" customWidth="1"/>
    <col min="3858" max="3858" width="2.3984375" style="53" customWidth="1"/>
    <col min="3859" max="4096" width="9.06640625" style="53"/>
    <col min="4097" max="4098" width="2.265625" style="53" customWidth="1"/>
    <col min="4099" max="4099" width="20.3984375" style="53" bestFit="1" customWidth="1"/>
    <col min="4100" max="4100" width="27.73046875" style="53" bestFit="1" customWidth="1"/>
    <col min="4101" max="4101" width="27.73046875" style="53" customWidth="1"/>
    <col min="4102" max="4102" width="2.265625" style="53" customWidth="1"/>
    <col min="4103" max="4103" width="4.3984375" style="53" customWidth="1"/>
    <col min="4104" max="4104" width="2.265625" style="53" customWidth="1"/>
    <col min="4105" max="4105" width="13.1328125" style="53" bestFit="1" customWidth="1"/>
    <col min="4106" max="4106" width="27.73046875" style="53" bestFit="1" customWidth="1"/>
    <col min="4107" max="4107" width="27" style="53" customWidth="1"/>
    <col min="4108" max="4108" width="5" style="53" customWidth="1"/>
    <col min="4109" max="4109" width="4.3984375" style="53" customWidth="1"/>
    <col min="4110" max="4110" width="2.265625" style="53" customWidth="1"/>
    <col min="4111" max="4111" width="13.1328125" style="53" bestFit="1" customWidth="1"/>
    <col min="4112" max="4112" width="27.73046875" style="53" bestFit="1" customWidth="1"/>
    <col min="4113" max="4113" width="25.73046875" style="53" bestFit="1" customWidth="1"/>
    <col min="4114" max="4114" width="2.3984375" style="53" customWidth="1"/>
    <col min="4115" max="4352" width="9.06640625" style="53"/>
    <col min="4353" max="4354" width="2.265625" style="53" customWidth="1"/>
    <col min="4355" max="4355" width="20.3984375" style="53" bestFit="1" customWidth="1"/>
    <col min="4356" max="4356" width="27.73046875" style="53" bestFit="1" customWidth="1"/>
    <col min="4357" max="4357" width="27.73046875" style="53" customWidth="1"/>
    <col min="4358" max="4358" width="2.265625" style="53" customWidth="1"/>
    <col min="4359" max="4359" width="4.3984375" style="53" customWidth="1"/>
    <col min="4360" max="4360" width="2.265625" style="53" customWidth="1"/>
    <col min="4361" max="4361" width="13.1328125" style="53" bestFit="1" customWidth="1"/>
    <col min="4362" max="4362" width="27.73046875" style="53" bestFit="1" customWidth="1"/>
    <col min="4363" max="4363" width="27" style="53" customWidth="1"/>
    <col min="4364" max="4364" width="5" style="53" customWidth="1"/>
    <col min="4365" max="4365" width="4.3984375" style="53" customWidth="1"/>
    <col min="4366" max="4366" width="2.265625" style="53" customWidth="1"/>
    <col min="4367" max="4367" width="13.1328125" style="53" bestFit="1" customWidth="1"/>
    <col min="4368" max="4368" width="27.73046875" style="53" bestFit="1" customWidth="1"/>
    <col min="4369" max="4369" width="25.73046875" style="53" bestFit="1" customWidth="1"/>
    <col min="4370" max="4370" width="2.3984375" style="53" customWidth="1"/>
    <col min="4371" max="4608" width="9.06640625" style="53"/>
    <col min="4609" max="4610" width="2.265625" style="53" customWidth="1"/>
    <col min="4611" max="4611" width="20.3984375" style="53" bestFit="1" customWidth="1"/>
    <col min="4612" max="4612" width="27.73046875" style="53" bestFit="1" customWidth="1"/>
    <col min="4613" max="4613" width="27.73046875" style="53" customWidth="1"/>
    <col min="4614" max="4614" width="2.265625" style="53" customWidth="1"/>
    <col min="4615" max="4615" width="4.3984375" style="53" customWidth="1"/>
    <col min="4616" max="4616" width="2.265625" style="53" customWidth="1"/>
    <col min="4617" max="4617" width="13.1328125" style="53" bestFit="1" customWidth="1"/>
    <col min="4618" max="4618" width="27.73046875" style="53" bestFit="1" customWidth="1"/>
    <col min="4619" max="4619" width="27" style="53" customWidth="1"/>
    <col min="4620" max="4620" width="5" style="53" customWidth="1"/>
    <col min="4621" max="4621" width="4.3984375" style="53" customWidth="1"/>
    <col min="4622" max="4622" width="2.265625" style="53" customWidth="1"/>
    <col min="4623" max="4623" width="13.1328125" style="53" bestFit="1" customWidth="1"/>
    <col min="4624" max="4624" width="27.73046875" style="53" bestFit="1" customWidth="1"/>
    <col min="4625" max="4625" width="25.73046875" style="53" bestFit="1" customWidth="1"/>
    <col min="4626" max="4626" width="2.3984375" style="53" customWidth="1"/>
    <col min="4627" max="4864" width="9.06640625" style="53"/>
    <col min="4865" max="4866" width="2.265625" style="53" customWidth="1"/>
    <col min="4867" max="4867" width="20.3984375" style="53" bestFit="1" customWidth="1"/>
    <col min="4868" max="4868" width="27.73046875" style="53" bestFit="1" customWidth="1"/>
    <col min="4869" max="4869" width="27.73046875" style="53" customWidth="1"/>
    <col min="4870" max="4870" width="2.265625" style="53" customWidth="1"/>
    <col min="4871" max="4871" width="4.3984375" style="53" customWidth="1"/>
    <col min="4872" max="4872" width="2.265625" style="53" customWidth="1"/>
    <col min="4873" max="4873" width="13.1328125" style="53" bestFit="1" customWidth="1"/>
    <col min="4874" max="4874" width="27.73046875" style="53" bestFit="1" customWidth="1"/>
    <col min="4875" max="4875" width="27" style="53" customWidth="1"/>
    <col min="4876" max="4876" width="5" style="53" customWidth="1"/>
    <col min="4877" max="4877" width="4.3984375" style="53" customWidth="1"/>
    <col min="4878" max="4878" width="2.265625" style="53" customWidth="1"/>
    <col min="4879" max="4879" width="13.1328125" style="53" bestFit="1" customWidth="1"/>
    <col min="4880" max="4880" width="27.73046875" style="53" bestFit="1" customWidth="1"/>
    <col min="4881" max="4881" width="25.73046875" style="53" bestFit="1" customWidth="1"/>
    <col min="4882" max="4882" width="2.3984375" style="53" customWidth="1"/>
    <col min="4883" max="5120" width="9.06640625" style="53"/>
    <col min="5121" max="5122" width="2.265625" style="53" customWidth="1"/>
    <col min="5123" max="5123" width="20.3984375" style="53" bestFit="1" customWidth="1"/>
    <col min="5124" max="5124" width="27.73046875" style="53" bestFit="1" customWidth="1"/>
    <col min="5125" max="5125" width="27.73046875" style="53" customWidth="1"/>
    <col min="5126" max="5126" width="2.265625" style="53" customWidth="1"/>
    <col min="5127" max="5127" width="4.3984375" style="53" customWidth="1"/>
    <col min="5128" max="5128" width="2.265625" style="53" customWidth="1"/>
    <col min="5129" max="5129" width="13.1328125" style="53" bestFit="1" customWidth="1"/>
    <col min="5130" max="5130" width="27.73046875" style="53" bestFit="1" customWidth="1"/>
    <col min="5131" max="5131" width="27" style="53" customWidth="1"/>
    <col min="5132" max="5132" width="5" style="53" customWidth="1"/>
    <col min="5133" max="5133" width="4.3984375" style="53" customWidth="1"/>
    <col min="5134" max="5134" width="2.265625" style="53" customWidth="1"/>
    <col min="5135" max="5135" width="13.1328125" style="53" bestFit="1" customWidth="1"/>
    <col min="5136" max="5136" width="27.73046875" style="53" bestFit="1" customWidth="1"/>
    <col min="5137" max="5137" width="25.73046875" style="53" bestFit="1" customWidth="1"/>
    <col min="5138" max="5138" width="2.3984375" style="53" customWidth="1"/>
    <col min="5139" max="5376" width="9.06640625" style="53"/>
    <col min="5377" max="5378" width="2.265625" style="53" customWidth="1"/>
    <col min="5379" max="5379" width="20.3984375" style="53" bestFit="1" customWidth="1"/>
    <col min="5380" max="5380" width="27.73046875" style="53" bestFit="1" customWidth="1"/>
    <col min="5381" max="5381" width="27.73046875" style="53" customWidth="1"/>
    <col min="5382" max="5382" width="2.265625" style="53" customWidth="1"/>
    <col min="5383" max="5383" width="4.3984375" style="53" customWidth="1"/>
    <col min="5384" max="5384" width="2.265625" style="53" customWidth="1"/>
    <col min="5385" max="5385" width="13.1328125" style="53" bestFit="1" customWidth="1"/>
    <col min="5386" max="5386" width="27.73046875" style="53" bestFit="1" customWidth="1"/>
    <col min="5387" max="5387" width="27" style="53" customWidth="1"/>
    <col min="5388" max="5388" width="5" style="53" customWidth="1"/>
    <col min="5389" max="5389" width="4.3984375" style="53" customWidth="1"/>
    <col min="5390" max="5390" width="2.265625" style="53" customWidth="1"/>
    <col min="5391" max="5391" width="13.1328125" style="53" bestFit="1" customWidth="1"/>
    <col min="5392" max="5392" width="27.73046875" style="53" bestFit="1" customWidth="1"/>
    <col min="5393" max="5393" width="25.73046875" style="53" bestFit="1" customWidth="1"/>
    <col min="5394" max="5394" width="2.3984375" style="53" customWidth="1"/>
    <col min="5395" max="5632" width="9.06640625" style="53"/>
    <col min="5633" max="5634" width="2.265625" style="53" customWidth="1"/>
    <col min="5635" max="5635" width="20.3984375" style="53" bestFit="1" customWidth="1"/>
    <col min="5636" max="5636" width="27.73046875" style="53" bestFit="1" customWidth="1"/>
    <col min="5637" max="5637" width="27.73046875" style="53" customWidth="1"/>
    <col min="5638" max="5638" width="2.265625" style="53" customWidth="1"/>
    <col min="5639" max="5639" width="4.3984375" style="53" customWidth="1"/>
    <col min="5640" max="5640" width="2.265625" style="53" customWidth="1"/>
    <col min="5641" max="5641" width="13.1328125" style="53" bestFit="1" customWidth="1"/>
    <col min="5642" max="5642" width="27.73046875" style="53" bestFit="1" customWidth="1"/>
    <col min="5643" max="5643" width="27" style="53" customWidth="1"/>
    <col min="5644" max="5644" width="5" style="53" customWidth="1"/>
    <col min="5645" max="5645" width="4.3984375" style="53" customWidth="1"/>
    <col min="5646" max="5646" width="2.265625" style="53" customWidth="1"/>
    <col min="5647" max="5647" width="13.1328125" style="53" bestFit="1" customWidth="1"/>
    <col min="5648" max="5648" width="27.73046875" style="53" bestFit="1" customWidth="1"/>
    <col min="5649" max="5649" width="25.73046875" style="53" bestFit="1" customWidth="1"/>
    <col min="5650" max="5650" width="2.3984375" style="53" customWidth="1"/>
    <col min="5651" max="5888" width="9.06640625" style="53"/>
    <col min="5889" max="5890" width="2.265625" style="53" customWidth="1"/>
    <col min="5891" max="5891" width="20.3984375" style="53" bestFit="1" customWidth="1"/>
    <col min="5892" max="5892" width="27.73046875" style="53" bestFit="1" customWidth="1"/>
    <col min="5893" max="5893" width="27.73046875" style="53" customWidth="1"/>
    <col min="5894" max="5894" width="2.265625" style="53" customWidth="1"/>
    <col min="5895" max="5895" width="4.3984375" style="53" customWidth="1"/>
    <col min="5896" max="5896" width="2.265625" style="53" customWidth="1"/>
    <col min="5897" max="5897" width="13.1328125" style="53" bestFit="1" customWidth="1"/>
    <col min="5898" max="5898" width="27.73046875" style="53" bestFit="1" customWidth="1"/>
    <col min="5899" max="5899" width="27" style="53" customWidth="1"/>
    <col min="5900" max="5900" width="5" style="53" customWidth="1"/>
    <col min="5901" max="5901" width="4.3984375" style="53" customWidth="1"/>
    <col min="5902" max="5902" width="2.265625" style="53" customWidth="1"/>
    <col min="5903" max="5903" width="13.1328125" style="53" bestFit="1" customWidth="1"/>
    <col min="5904" max="5904" width="27.73046875" style="53" bestFit="1" customWidth="1"/>
    <col min="5905" max="5905" width="25.73046875" style="53" bestFit="1" customWidth="1"/>
    <col min="5906" max="5906" width="2.3984375" style="53" customWidth="1"/>
    <col min="5907" max="6144" width="9.06640625" style="53"/>
    <col min="6145" max="6146" width="2.265625" style="53" customWidth="1"/>
    <col min="6147" max="6147" width="20.3984375" style="53" bestFit="1" customWidth="1"/>
    <col min="6148" max="6148" width="27.73046875" style="53" bestFit="1" customWidth="1"/>
    <col min="6149" max="6149" width="27.73046875" style="53" customWidth="1"/>
    <col min="6150" max="6150" width="2.265625" style="53" customWidth="1"/>
    <col min="6151" max="6151" width="4.3984375" style="53" customWidth="1"/>
    <col min="6152" max="6152" width="2.265625" style="53" customWidth="1"/>
    <col min="6153" max="6153" width="13.1328125" style="53" bestFit="1" customWidth="1"/>
    <col min="6154" max="6154" width="27.73046875" style="53" bestFit="1" customWidth="1"/>
    <col min="6155" max="6155" width="27" style="53" customWidth="1"/>
    <col min="6156" max="6156" width="5" style="53" customWidth="1"/>
    <col min="6157" max="6157" width="4.3984375" style="53" customWidth="1"/>
    <col min="6158" max="6158" width="2.265625" style="53" customWidth="1"/>
    <col min="6159" max="6159" width="13.1328125" style="53" bestFit="1" customWidth="1"/>
    <col min="6160" max="6160" width="27.73046875" style="53" bestFit="1" customWidth="1"/>
    <col min="6161" max="6161" width="25.73046875" style="53" bestFit="1" customWidth="1"/>
    <col min="6162" max="6162" width="2.3984375" style="53" customWidth="1"/>
    <col min="6163" max="6400" width="9.06640625" style="53"/>
    <col min="6401" max="6402" width="2.265625" style="53" customWidth="1"/>
    <col min="6403" max="6403" width="20.3984375" style="53" bestFit="1" customWidth="1"/>
    <col min="6404" max="6404" width="27.73046875" style="53" bestFit="1" customWidth="1"/>
    <col min="6405" max="6405" width="27.73046875" style="53" customWidth="1"/>
    <col min="6406" max="6406" width="2.265625" style="53" customWidth="1"/>
    <col min="6407" max="6407" width="4.3984375" style="53" customWidth="1"/>
    <col min="6408" max="6408" width="2.265625" style="53" customWidth="1"/>
    <col min="6409" max="6409" width="13.1328125" style="53" bestFit="1" customWidth="1"/>
    <col min="6410" max="6410" width="27.73046875" style="53" bestFit="1" customWidth="1"/>
    <col min="6411" max="6411" width="27" style="53" customWidth="1"/>
    <col min="6412" max="6412" width="5" style="53" customWidth="1"/>
    <col min="6413" max="6413" width="4.3984375" style="53" customWidth="1"/>
    <col min="6414" max="6414" width="2.265625" style="53" customWidth="1"/>
    <col min="6415" max="6415" width="13.1328125" style="53" bestFit="1" customWidth="1"/>
    <col min="6416" max="6416" width="27.73046875" style="53" bestFit="1" customWidth="1"/>
    <col min="6417" max="6417" width="25.73046875" style="53" bestFit="1" customWidth="1"/>
    <col min="6418" max="6418" width="2.3984375" style="53" customWidth="1"/>
    <col min="6419" max="6656" width="9.06640625" style="53"/>
    <col min="6657" max="6658" width="2.265625" style="53" customWidth="1"/>
    <col min="6659" max="6659" width="20.3984375" style="53" bestFit="1" customWidth="1"/>
    <col min="6660" max="6660" width="27.73046875" style="53" bestFit="1" customWidth="1"/>
    <col min="6661" max="6661" width="27.73046875" style="53" customWidth="1"/>
    <col min="6662" max="6662" width="2.265625" style="53" customWidth="1"/>
    <col min="6663" max="6663" width="4.3984375" style="53" customWidth="1"/>
    <col min="6664" max="6664" width="2.265625" style="53" customWidth="1"/>
    <col min="6665" max="6665" width="13.1328125" style="53" bestFit="1" customWidth="1"/>
    <col min="6666" max="6666" width="27.73046875" style="53" bestFit="1" customWidth="1"/>
    <col min="6667" max="6667" width="27" style="53" customWidth="1"/>
    <col min="6668" max="6668" width="5" style="53" customWidth="1"/>
    <col min="6669" max="6669" width="4.3984375" style="53" customWidth="1"/>
    <col min="6670" max="6670" width="2.265625" style="53" customWidth="1"/>
    <col min="6671" max="6671" width="13.1328125" style="53" bestFit="1" customWidth="1"/>
    <col min="6672" max="6672" width="27.73046875" style="53" bestFit="1" customWidth="1"/>
    <col min="6673" max="6673" width="25.73046875" style="53" bestFit="1" customWidth="1"/>
    <col min="6674" max="6674" width="2.3984375" style="53" customWidth="1"/>
    <col min="6675" max="6912" width="9.06640625" style="53"/>
    <col min="6913" max="6914" width="2.265625" style="53" customWidth="1"/>
    <col min="6915" max="6915" width="20.3984375" style="53" bestFit="1" customWidth="1"/>
    <col min="6916" max="6916" width="27.73046875" style="53" bestFit="1" customWidth="1"/>
    <col min="6917" max="6917" width="27.73046875" style="53" customWidth="1"/>
    <col min="6918" max="6918" width="2.265625" style="53" customWidth="1"/>
    <col min="6919" max="6919" width="4.3984375" style="53" customWidth="1"/>
    <col min="6920" max="6920" width="2.265625" style="53" customWidth="1"/>
    <col min="6921" max="6921" width="13.1328125" style="53" bestFit="1" customWidth="1"/>
    <col min="6922" max="6922" width="27.73046875" style="53" bestFit="1" customWidth="1"/>
    <col min="6923" max="6923" width="27" style="53" customWidth="1"/>
    <col min="6924" max="6924" width="5" style="53" customWidth="1"/>
    <col min="6925" max="6925" width="4.3984375" style="53" customWidth="1"/>
    <col min="6926" max="6926" width="2.265625" style="53" customWidth="1"/>
    <col min="6927" max="6927" width="13.1328125" style="53" bestFit="1" customWidth="1"/>
    <col min="6928" max="6928" width="27.73046875" style="53" bestFit="1" customWidth="1"/>
    <col min="6929" max="6929" width="25.73046875" style="53" bestFit="1" customWidth="1"/>
    <col min="6930" max="6930" width="2.3984375" style="53" customWidth="1"/>
    <col min="6931" max="7168" width="9.06640625" style="53"/>
    <col min="7169" max="7170" width="2.265625" style="53" customWidth="1"/>
    <col min="7171" max="7171" width="20.3984375" style="53" bestFit="1" customWidth="1"/>
    <col min="7172" max="7172" width="27.73046875" style="53" bestFit="1" customWidth="1"/>
    <col min="7173" max="7173" width="27.73046875" style="53" customWidth="1"/>
    <col min="7174" max="7174" width="2.265625" style="53" customWidth="1"/>
    <col min="7175" max="7175" width="4.3984375" style="53" customWidth="1"/>
    <col min="7176" max="7176" width="2.265625" style="53" customWidth="1"/>
    <col min="7177" max="7177" width="13.1328125" style="53" bestFit="1" customWidth="1"/>
    <col min="7178" max="7178" width="27.73046875" style="53" bestFit="1" customWidth="1"/>
    <col min="7179" max="7179" width="27" style="53" customWidth="1"/>
    <col min="7180" max="7180" width="5" style="53" customWidth="1"/>
    <col min="7181" max="7181" width="4.3984375" style="53" customWidth="1"/>
    <col min="7182" max="7182" width="2.265625" style="53" customWidth="1"/>
    <col min="7183" max="7183" width="13.1328125" style="53" bestFit="1" customWidth="1"/>
    <col min="7184" max="7184" width="27.73046875" style="53" bestFit="1" customWidth="1"/>
    <col min="7185" max="7185" width="25.73046875" style="53" bestFit="1" customWidth="1"/>
    <col min="7186" max="7186" width="2.3984375" style="53" customWidth="1"/>
    <col min="7187" max="7424" width="9.06640625" style="53"/>
    <col min="7425" max="7426" width="2.265625" style="53" customWidth="1"/>
    <col min="7427" max="7427" width="20.3984375" style="53" bestFit="1" customWidth="1"/>
    <col min="7428" max="7428" width="27.73046875" style="53" bestFit="1" customWidth="1"/>
    <col min="7429" max="7429" width="27.73046875" style="53" customWidth="1"/>
    <col min="7430" max="7430" width="2.265625" style="53" customWidth="1"/>
    <col min="7431" max="7431" width="4.3984375" style="53" customWidth="1"/>
    <col min="7432" max="7432" width="2.265625" style="53" customWidth="1"/>
    <col min="7433" max="7433" width="13.1328125" style="53" bestFit="1" customWidth="1"/>
    <col min="7434" max="7434" width="27.73046875" style="53" bestFit="1" customWidth="1"/>
    <col min="7435" max="7435" width="27" style="53" customWidth="1"/>
    <col min="7436" max="7436" width="5" style="53" customWidth="1"/>
    <col min="7437" max="7437" width="4.3984375" style="53" customWidth="1"/>
    <col min="7438" max="7438" width="2.265625" style="53" customWidth="1"/>
    <col min="7439" max="7439" width="13.1328125" style="53" bestFit="1" customWidth="1"/>
    <col min="7440" max="7440" width="27.73046875" style="53" bestFit="1" customWidth="1"/>
    <col min="7441" max="7441" width="25.73046875" style="53" bestFit="1" customWidth="1"/>
    <col min="7442" max="7442" width="2.3984375" style="53" customWidth="1"/>
    <col min="7443" max="7680" width="9.06640625" style="53"/>
    <col min="7681" max="7682" width="2.265625" style="53" customWidth="1"/>
    <col min="7683" max="7683" width="20.3984375" style="53" bestFit="1" customWidth="1"/>
    <col min="7684" max="7684" width="27.73046875" style="53" bestFit="1" customWidth="1"/>
    <col min="7685" max="7685" width="27.73046875" style="53" customWidth="1"/>
    <col min="7686" max="7686" width="2.265625" style="53" customWidth="1"/>
    <col min="7687" max="7687" width="4.3984375" style="53" customWidth="1"/>
    <col min="7688" max="7688" width="2.265625" style="53" customWidth="1"/>
    <col min="7689" max="7689" width="13.1328125" style="53" bestFit="1" customWidth="1"/>
    <col min="7690" max="7690" width="27.73046875" style="53" bestFit="1" customWidth="1"/>
    <col min="7691" max="7691" width="27" style="53" customWidth="1"/>
    <col min="7692" max="7692" width="5" style="53" customWidth="1"/>
    <col min="7693" max="7693" width="4.3984375" style="53" customWidth="1"/>
    <col min="7694" max="7694" width="2.265625" style="53" customWidth="1"/>
    <col min="7695" max="7695" width="13.1328125" style="53" bestFit="1" customWidth="1"/>
    <col min="7696" max="7696" width="27.73046875" style="53" bestFit="1" customWidth="1"/>
    <col min="7697" max="7697" width="25.73046875" style="53" bestFit="1" customWidth="1"/>
    <col min="7698" max="7698" width="2.3984375" style="53" customWidth="1"/>
    <col min="7699" max="7936" width="9.06640625" style="53"/>
    <col min="7937" max="7938" width="2.265625" style="53" customWidth="1"/>
    <col min="7939" max="7939" width="20.3984375" style="53" bestFit="1" customWidth="1"/>
    <col min="7940" max="7940" width="27.73046875" style="53" bestFit="1" customWidth="1"/>
    <col min="7941" max="7941" width="27.73046875" style="53" customWidth="1"/>
    <col min="7942" max="7942" width="2.265625" style="53" customWidth="1"/>
    <col min="7943" max="7943" width="4.3984375" style="53" customWidth="1"/>
    <col min="7944" max="7944" width="2.265625" style="53" customWidth="1"/>
    <col min="7945" max="7945" width="13.1328125" style="53" bestFit="1" customWidth="1"/>
    <col min="7946" max="7946" width="27.73046875" style="53" bestFit="1" customWidth="1"/>
    <col min="7947" max="7947" width="27" style="53" customWidth="1"/>
    <col min="7948" max="7948" width="5" style="53" customWidth="1"/>
    <col min="7949" max="7949" width="4.3984375" style="53" customWidth="1"/>
    <col min="7950" max="7950" width="2.265625" style="53" customWidth="1"/>
    <col min="7951" max="7951" width="13.1328125" style="53" bestFit="1" customWidth="1"/>
    <col min="7952" max="7952" width="27.73046875" style="53" bestFit="1" customWidth="1"/>
    <col min="7953" max="7953" width="25.73046875" style="53" bestFit="1" customWidth="1"/>
    <col min="7954" max="7954" width="2.3984375" style="53" customWidth="1"/>
    <col min="7955" max="8192" width="9.06640625" style="53"/>
    <col min="8193" max="8194" width="2.265625" style="53" customWidth="1"/>
    <col min="8195" max="8195" width="20.3984375" style="53" bestFit="1" customWidth="1"/>
    <col min="8196" max="8196" width="27.73046875" style="53" bestFit="1" customWidth="1"/>
    <col min="8197" max="8197" width="27.73046875" style="53" customWidth="1"/>
    <col min="8198" max="8198" width="2.265625" style="53" customWidth="1"/>
    <col min="8199" max="8199" width="4.3984375" style="53" customWidth="1"/>
    <col min="8200" max="8200" width="2.265625" style="53" customWidth="1"/>
    <col min="8201" max="8201" width="13.1328125" style="53" bestFit="1" customWidth="1"/>
    <col min="8202" max="8202" width="27.73046875" style="53" bestFit="1" customWidth="1"/>
    <col min="8203" max="8203" width="27" style="53" customWidth="1"/>
    <col min="8204" max="8204" width="5" style="53" customWidth="1"/>
    <col min="8205" max="8205" width="4.3984375" style="53" customWidth="1"/>
    <col min="8206" max="8206" width="2.265625" style="53" customWidth="1"/>
    <col min="8207" max="8207" width="13.1328125" style="53" bestFit="1" customWidth="1"/>
    <col min="8208" max="8208" width="27.73046875" style="53" bestFit="1" customWidth="1"/>
    <col min="8209" max="8209" width="25.73046875" style="53" bestFit="1" customWidth="1"/>
    <col min="8210" max="8210" width="2.3984375" style="53" customWidth="1"/>
    <col min="8211" max="8448" width="9.06640625" style="53"/>
    <col min="8449" max="8450" width="2.265625" style="53" customWidth="1"/>
    <col min="8451" max="8451" width="20.3984375" style="53" bestFit="1" customWidth="1"/>
    <col min="8452" max="8452" width="27.73046875" style="53" bestFit="1" customWidth="1"/>
    <col min="8453" max="8453" width="27.73046875" style="53" customWidth="1"/>
    <col min="8454" max="8454" width="2.265625" style="53" customWidth="1"/>
    <col min="8455" max="8455" width="4.3984375" style="53" customWidth="1"/>
    <col min="8456" max="8456" width="2.265625" style="53" customWidth="1"/>
    <col min="8457" max="8457" width="13.1328125" style="53" bestFit="1" customWidth="1"/>
    <col min="8458" max="8458" width="27.73046875" style="53" bestFit="1" customWidth="1"/>
    <col min="8459" max="8459" width="27" style="53" customWidth="1"/>
    <col min="8460" max="8460" width="5" style="53" customWidth="1"/>
    <col min="8461" max="8461" width="4.3984375" style="53" customWidth="1"/>
    <col min="8462" max="8462" width="2.265625" style="53" customWidth="1"/>
    <col min="8463" max="8463" width="13.1328125" style="53" bestFit="1" customWidth="1"/>
    <col min="8464" max="8464" width="27.73046875" style="53" bestFit="1" customWidth="1"/>
    <col min="8465" max="8465" width="25.73046875" style="53" bestFit="1" customWidth="1"/>
    <col min="8466" max="8466" width="2.3984375" style="53" customWidth="1"/>
    <col min="8467" max="8704" width="9.06640625" style="53"/>
    <col min="8705" max="8706" width="2.265625" style="53" customWidth="1"/>
    <col min="8707" max="8707" width="20.3984375" style="53" bestFit="1" customWidth="1"/>
    <col min="8708" max="8708" width="27.73046875" style="53" bestFit="1" customWidth="1"/>
    <col min="8709" max="8709" width="27.73046875" style="53" customWidth="1"/>
    <col min="8710" max="8710" width="2.265625" style="53" customWidth="1"/>
    <col min="8711" max="8711" width="4.3984375" style="53" customWidth="1"/>
    <col min="8712" max="8712" width="2.265625" style="53" customWidth="1"/>
    <col min="8713" max="8713" width="13.1328125" style="53" bestFit="1" customWidth="1"/>
    <col min="8714" max="8714" width="27.73046875" style="53" bestFit="1" customWidth="1"/>
    <col min="8715" max="8715" width="27" style="53" customWidth="1"/>
    <col min="8716" max="8716" width="5" style="53" customWidth="1"/>
    <col min="8717" max="8717" width="4.3984375" style="53" customWidth="1"/>
    <col min="8718" max="8718" width="2.265625" style="53" customWidth="1"/>
    <col min="8719" max="8719" width="13.1328125" style="53" bestFit="1" customWidth="1"/>
    <col min="8720" max="8720" width="27.73046875" style="53" bestFit="1" customWidth="1"/>
    <col min="8721" max="8721" width="25.73046875" style="53" bestFit="1" customWidth="1"/>
    <col min="8722" max="8722" width="2.3984375" style="53" customWidth="1"/>
    <col min="8723" max="8960" width="9.06640625" style="53"/>
    <col min="8961" max="8962" width="2.265625" style="53" customWidth="1"/>
    <col min="8963" max="8963" width="20.3984375" style="53" bestFit="1" customWidth="1"/>
    <col min="8964" max="8964" width="27.73046875" style="53" bestFit="1" customWidth="1"/>
    <col min="8965" max="8965" width="27.73046875" style="53" customWidth="1"/>
    <col min="8966" max="8966" width="2.265625" style="53" customWidth="1"/>
    <col min="8967" max="8967" width="4.3984375" style="53" customWidth="1"/>
    <col min="8968" max="8968" width="2.265625" style="53" customWidth="1"/>
    <col min="8969" max="8969" width="13.1328125" style="53" bestFit="1" customWidth="1"/>
    <col min="8970" max="8970" width="27.73046875" style="53" bestFit="1" customWidth="1"/>
    <col min="8971" max="8971" width="27" style="53" customWidth="1"/>
    <col min="8972" max="8972" width="5" style="53" customWidth="1"/>
    <col min="8973" max="8973" width="4.3984375" style="53" customWidth="1"/>
    <col min="8974" max="8974" width="2.265625" style="53" customWidth="1"/>
    <col min="8975" max="8975" width="13.1328125" style="53" bestFit="1" customWidth="1"/>
    <col min="8976" max="8976" width="27.73046875" style="53" bestFit="1" customWidth="1"/>
    <col min="8977" max="8977" width="25.73046875" style="53" bestFit="1" customWidth="1"/>
    <col min="8978" max="8978" width="2.3984375" style="53" customWidth="1"/>
    <col min="8979" max="9216" width="9.06640625" style="53"/>
    <col min="9217" max="9218" width="2.265625" style="53" customWidth="1"/>
    <col min="9219" max="9219" width="20.3984375" style="53" bestFit="1" customWidth="1"/>
    <col min="9220" max="9220" width="27.73046875" style="53" bestFit="1" customWidth="1"/>
    <col min="9221" max="9221" width="27.73046875" style="53" customWidth="1"/>
    <col min="9222" max="9222" width="2.265625" style="53" customWidth="1"/>
    <col min="9223" max="9223" width="4.3984375" style="53" customWidth="1"/>
    <col min="9224" max="9224" width="2.265625" style="53" customWidth="1"/>
    <col min="9225" max="9225" width="13.1328125" style="53" bestFit="1" customWidth="1"/>
    <col min="9226" max="9226" width="27.73046875" style="53" bestFit="1" customWidth="1"/>
    <col min="9227" max="9227" width="27" style="53" customWidth="1"/>
    <col min="9228" max="9228" width="5" style="53" customWidth="1"/>
    <col min="9229" max="9229" width="4.3984375" style="53" customWidth="1"/>
    <col min="9230" max="9230" width="2.265625" style="53" customWidth="1"/>
    <col min="9231" max="9231" width="13.1328125" style="53" bestFit="1" customWidth="1"/>
    <col min="9232" max="9232" width="27.73046875" style="53" bestFit="1" customWidth="1"/>
    <col min="9233" max="9233" width="25.73046875" style="53" bestFit="1" customWidth="1"/>
    <col min="9234" max="9234" width="2.3984375" style="53" customWidth="1"/>
    <col min="9235" max="9472" width="9.06640625" style="53"/>
    <col min="9473" max="9474" width="2.265625" style="53" customWidth="1"/>
    <col min="9475" max="9475" width="20.3984375" style="53" bestFit="1" customWidth="1"/>
    <col min="9476" max="9476" width="27.73046875" style="53" bestFit="1" customWidth="1"/>
    <col min="9477" max="9477" width="27.73046875" style="53" customWidth="1"/>
    <col min="9478" max="9478" width="2.265625" style="53" customWidth="1"/>
    <col min="9479" max="9479" width="4.3984375" style="53" customWidth="1"/>
    <col min="9480" max="9480" width="2.265625" style="53" customWidth="1"/>
    <col min="9481" max="9481" width="13.1328125" style="53" bestFit="1" customWidth="1"/>
    <col min="9482" max="9482" width="27.73046875" style="53" bestFit="1" customWidth="1"/>
    <col min="9483" max="9483" width="27" style="53" customWidth="1"/>
    <col min="9484" max="9484" width="5" style="53" customWidth="1"/>
    <col min="9485" max="9485" width="4.3984375" style="53" customWidth="1"/>
    <col min="9486" max="9486" width="2.265625" style="53" customWidth="1"/>
    <col min="9487" max="9487" width="13.1328125" style="53" bestFit="1" customWidth="1"/>
    <col min="9488" max="9488" width="27.73046875" style="53" bestFit="1" customWidth="1"/>
    <col min="9489" max="9489" width="25.73046875" style="53" bestFit="1" customWidth="1"/>
    <col min="9490" max="9490" width="2.3984375" style="53" customWidth="1"/>
    <col min="9491" max="9728" width="9.06640625" style="53"/>
    <col min="9729" max="9730" width="2.265625" style="53" customWidth="1"/>
    <col min="9731" max="9731" width="20.3984375" style="53" bestFit="1" customWidth="1"/>
    <col min="9732" max="9732" width="27.73046875" style="53" bestFit="1" customWidth="1"/>
    <col min="9733" max="9733" width="27.73046875" style="53" customWidth="1"/>
    <col min="9734" max="9734" width="2.265625" style="53" customWidth="1"/>
    <col min="9735" max="9735" width="4.3984375" style="53" customWidth="1"/>
    <col min="9736" max="9736" width="2.265625" style="53" customWidth="1"/>
    <col min="9737" max="9737" width="13.1328125" style="53" bestFit="1" customWidth="1"/>
    <col min="9738" max="9738" width="27.73046875" style="53" bestFit="1" customWidth="1"/>
    <col min="9739" max="9739" width="27" style="53" customWidth="1"/>
    <col min="9740" max="9740" width="5" style="53" customWidth="1"/>
    <col min="9741" max="9741" width="4.3984375" style="53" customWidth="1"/>
    <col min="9742" max="9742" width="2.265625" style="53" customWidth="1"/>
    <col min="9743" max="9743" width="13.1328125" style="53" bestFit="1" customWidth="1"/>
    <col min="9744" max="9744" width="27.73046875" style="53" bestFit="1" customWidth="1"/>
    <col min="9745" max="9745" width="25.73046875" style="53" bestFit="1" customWidth="1"/>
    <col min="9746" max="9746" width="2.3984375" style="53" customWidth="1"/>
    <col min="9747" max="9984" width="9.06640625" style="53"/>
    <col min="9985" max="9986" width="2.265625" style="53" customWidth="1"/>
    <col min="9987" max="9987" width="20.3984375" style="53" bestFit="1" customWidth="1"/>
    <col min="9988" max="9988" width="27.73046875" style="53" bestFit="1" customWidth="1"/>
    <col min="9989" max="9989" width="27.73046875" style="53" customWidth="1"/>
    <col min="9990" max="9990" width="2.265625" style="53" customWidth="1"/>
    <col min="9991" max="9991" width="4.3984375" style="53" customWidth="1"/>
    <col min="9992" max="9992" width="2.265625" style="53" customWidth="1"/>
    <col min="9993" max="9993" width="13.1328125" style="53" bestFit="1" customWidth="1"/>
    <col min="9994" max="9994" width="27.73046875" style="53" bestFit="1" customWidth="1"/>
    <col min="9995" max="9995" width="27" style="53" customWidth="1"/>
    <col min="9996" max="9996" width="5" style="53" customWidth="1"/>
    <col min="9997" max="9997" width="4.3984375" style="53" customWidth="1"/>
    <col min="9998" max="9998" width="2.265625" style="53" customWidth="1"/>
    <col min="9999" max="9999" width="13.1328125" style="53" bestFit="1" customWidth="1"/>
    <col min="10000" max="10000" width="27.73046875" style="53" bestFit="1" customWidth="1"/>
    <col min="10001" max="10001" width="25.73046875" style="53" bestFit="1" customWidth="1"/>
    <col min="10002" max="10002" width="2.3984375" style="53" customWidth="1"/>
    <col min="10003" max="10240" width="9.06640625" style="53"/>
    <col min="10241" max="10242" width="2.265625" style="53" customWidth="1"/>
    <col min="10243" max="10243" width="20.3984375" style="53" bestFit="1" customWidth="1"/>
    <col min="10244" max="10244" width="27.73046875" style="53" bestFit="1" customWidth="1"/>
    <col min="10245" max="10245" width="27.73046875" style="53" customWidth="1"/>
    <col min="10246" max="10246" width="2.265625" style="53" customWidth="1"/>
    <col min="10247" max="10247" width="4.3984375" style="53" customWidth="1"/>
    <col min="10248" max="10248" width="2.265625" style="53" customWidth="1"/>
    <col min="10249" max="10249" width="13.1328125" style="53" bestFit="1" customWidth="1"/>
    <col min="10250" max="10250" width="27.73046875" style="53" bestFit="1" customWidth="1"/>
    <col min="10251" max="10251" width="27" style="53" customWidth="1"/>
    <col min="10252" max="10252" width="5" style="53" customWidth="1"/>
    <col min="10253" max="10253" width="4.3984375" style="53" customWidth="1"/>
    <col min="10254" max="10254" width="2.265625" style="53" customWidth="1"/>
    <col min="10255" max="10255" width="13.1328125" style="53" bestFit="1" customWidth="1"/>
    <col min="10256" max="10256" width="27.73046875" style="53" bestFit="1" customWidth="1"/>
    <col min="10257" max="10257" width="25.73046875" style="53" bestFit="1" customWidth="1"/>
    <col min="10258" max="10258" width="2.3984375" style="53" customWidth="1"/>
    <col min="10259" max="10496" width="9.06640625" style="53"/>
    <col min="10497" max="10498" width="2.265625" style="53" customWidth="1"/>
    <col min="10499" max="10499" width="20.3984375" style="53" bestFit="1" customWidth="1"/>
    <col min="10500" max="10500" width="27.73046875" style="53" bestFit="1" customWidth="1"/>
    <col min="10501" max="10501" width="27.73046875" style="53" customWidth="1"/>
    <col min="10502" max="10502" width="2.265625" style="53" customWidth="1"/>
    <col min="10503" max="10503" width="4.3984375" style="53" customWidth="1"/>
    <col min="10504" max="10504" width="2.265625" style="53" customWidth="1"/>
    <col min="10505" max="10505" width="13.1328125" style="53" bestFit="1" customWidth="1"/>
    <col min="10506" max="10506" width="27.73046875" style="53" bestFit="1" customWidth="1"/>
    <col min="10507" max="10507" width="27" style="53" customWidth="1"/>
    <col min="10508" max="10508" width="5" style="53" customWidth="1"/>
    <col min="10509" max="10509" width="4.3984375" style="53" customWidth="1"/>
    <col min="10510" max="10510" width="2.265625" style="53" customWidth="1"/>
    <col min="10511" max="10511" width="13.1328125" style="53" bestFit="1" customWidth="1"/>
    <col min="10512" max="10512" width="27.73046875" style="53" bestFit="1" customWidth="1"/>
    <col min="10513" max="10513" width="25.73046875" style="53" bestFit="1" customWidth="1"/>
    <col min="10514" max="10514" width="2.3984375" style="53" customWidth="1"/>
    <col min="10515" max="10752" width="9.06640625" style="53"/>
    <col min="10753" max="10754" width="2.265625" style="53" customWidth="1"/>
    <col min="10755" max="10755" width="20.3984375" style="53" bestFit="1" customWidth="1"/>
    <col min="10756" max="10756" width="27.73046875" style="53" bestFit="1" customWidth="1"/>
    <col min="10757" max="10757" width="27.73046875" style="53" customWidth="1"/>
    <col min="10758" max="10758" width="2.265625" style="53" customWidth="1"/>
    <col min="10759" max="10759" width="4.3984375" style="53" customWidth="1"/>
    <col min="10760" max="10760" width="2.265625" style="53" customWidth="1"/>
    <col min="10761" max="10761" width="13.1328125" style="53" bestFit="1" customWidth="1"/>
    <col min="10762" max="10762" width="27.73046875" style="53" bestFit="1" customWidth="1"/>
    <col min="10763" max="10763" width="27" style="53" customWidth="1"/>
    <col min="10764" max="10764" width="5" style="53" customWidth="1"/>
    <col min="10765" max="10765" width="4.3984375" style="53" customWidth="1"/>
    <col min="10766" max="10766" width="2.265625" style="53" customWidth="1"/>
    <col min="10767" max="10767" width="13.1328125" style="53" bestFit="1" customWidth="1"/>
    <col min="10768" max="10768" width="27.73046875" style="53" bestFit="1" customWidth="1"/>
    <col min="10769" max="10769" width="25.73046875" style="53" bestFit="1" customWidth="1"/>
    <col min="10770" max="10770" width="2.3984375" style="53" customWidth="1"/>
    <col min="10771" max="11008" width="9.06640625" style="53"/>
    <col min="11009" max="11010" width="2.265625" style="53" customWidth="1"/>
    <col min="11011" max="11011" width="20.3984375" style="53" bestFit="1" customWidth="1"/>
    <col min="11012" max="11012" width="27.73046875" style="53" bestFit="1" customWidth="1"/>
    <col min="11013" max="11013" width="27.73046875" style="53" customWidth="1"/>
    <col min="11014" max="11014" width="2.265625" style="53" customWidth="1"/>
    <col min="11015" max="11015" width="4.3984375" style="53" customWidth="1"/>
    <col min="11016" max="11016" width="2.265625" style="53" customWidth="1"/>
    <col min="11017" max="11017" width="13.1328125" style="53" bestFit="1" customWidth="1"/>
    <col min="11018" max="11018" width="27.73046875" style="53" bestFit="1" customWidth="1"/>
    <col min="11019" max="11019" width="27" style="53" customWidth="1"/>
    <col min="11020" max="11020" width="5" style="53" customWidth="1"/>
    <col min="11021" max="11021" width="4.3984375" style="53" customWidth="1"/>
    <col min="11022" max="11022" width="2.265625" style="53" customWidth="1"/>
    <col min="11023" max="11023" width="13.1328125" style="53" bestFit="1" customWidth="1"/>
    <col min="11024" max="11024" width="27.73046875" style="53" bestFit="1" customWidth="1"/>
    <col min="11025" max="11025" width="25.73046875" style="53" bestFit="1" customWidth="1"/>
    <col min="11026" max="11026" width="2.3984375" style="53" customWidth="1"/>
    <col min="11027" max="11264" width="9.06640625" style="53"/>
    <col min="11265" max="11266" width="2.265625" style="53" customWidth="1"/>
    <col min="11267" max="11267" width="20.3984375" style="53" bestFit="1" customWidth="1"/>
    <col min="11268" max="11268" width="27.73046875" style="53" bestFit="1" customWidth="1"/>
    <col min="11269" max="11269" width="27.73046875" style="53" customWidth="1"/>
    <col min="11270" max="11270" width="2.265625" style="53" customWidth="1"/>
    <col min="11271" max="11271" width="4.3984375" style="53" customWidth="1"/>
    <col min="11272" max="11272" width="2.265625" style="53" customWidth="1"/>
    <col min="11273" max="11273" width="13.1328125" style="53" bestFit="1" customWidth="1"/>
    <col min="11274" max="11274" width="27.73046875" style="53" bestFit="1" customWidth="1"/>
    <col min="11275" max="11275" width="27" style="53" customWidth="1"/>
    <col min="11276" max="11276" width="5" style="53" customWidth="1"/>
    <col min="11277" max="11277" width="4.3984375" style="53" customWidth="1"/>
    <col min="11278" max="11278" width="2.265625" style="53" customWidth="1"/>
    <col min="11279" max="11279" width="13.1328125" style="53" bestFit="1" customWidth="1"/>
    <col min="11280" max="11280" width="27.73046875" style="53" bestFit="1" customWidth="1"/>
    <col min="11281" max="11281" width="25.73046875" style="53" bestFit="1" customWidth="1"/>
    <col min="11282" max="11282" width="2.3984375" style="53" customWidth="1"/>
    <col min="11283" max="11520" width="9.06640625" style="53"/>
    <col min="11521" max="11522" width="2.265625" style="53" customWidth="1"/>
    <col min="11523" max="11523" width="20.3984375" style="53" bestFit="1" customWidth="1"/>
    <col min="11524" max="11524" width="27.73046875" style="53" bestFit="1" customWidth="1"/>
    <col min="11525" max="11525" width="27.73046875" style="53" customWidth="1"/>
    <col min="11526" max="11526" width="2.265625" style="53" customWidth="1"/>
    <col min="11527" max="11527" width="4.3984375" style="53" customWidth="1"/>
    <col min="11528" max="11528" width="2.265625" style="53" customWidth="1"/>
    <col min="11529" max="11529" width="13.1328125" style="53" bestFit="1" customWidth="1"/>
    <col min="11530" max="11530" width="27.73046875" style="53" bestFit="1" customWidth="1"/>
    <col min="11531" max="11531" width="27" style="53" customWidth="1"/>
    <col min="11532" max="11532" width="5" style="53" customWidth="1"/>
    <col min="11533" max="11533" width="4.3984375" style="53" customWidth="1"/>
    <col min="11534" max="11534" width="2.265625" style="53" customWidth="1"/>
    <col min="11535" max="11535" width="13.1328125" style="53" bestFit="1" customWidth="1"/>
    <col min="11536" max="11536" width="27.73046875" style="53" bestFit="1" customWidth="1"/>
    <col min="11537" max="11537" width="25.73046875" style="53" bestFit="1" customWidth="1"/>
    <col min="11538" max="11538" width="2.3984375" style="53" customWidth="1"/>
    <col min="11539" max="11776" width="9.06640625" style="53"/>
    <col min="11777" max="11778" width="2.265625" style="53" customWidth="1"/>
    <col min="11779" max="11779" width="20.3984375" style="53" bestFit="1" customWidth="1"/>
    <col min="11780" max="11780" width="27.73046875" style="53" bestFit="1" customWidth="1"/>
    <col min="11781" max="11781" width="27.73046875" style="53" customWidth="1"/>
    <col min="11782" max="11782" width="2.265625" style="53" customWidth="1"/>
    <col min="11783" max="11783" width="4.3984375" style="53" customWidth="1"/>
    <col min="11784" max="11784" width="2.265625" style="53" customWidth="1"/>
    <col min="11785" max="11785" width="13.1328125" style="53" bestFit="1" customWidth="1"/>
    <col min="11786" max="11786" width="27.73046875" style="53" bestFit="1" customWidth="1"/>
    <col min="11787" max="11787" width="27" style="53" customWidth="1"/>
    <col min="11788" max="11788" width="5" style="53" customWidth="1"/>
    <col min="11789" max="11789" width="4.3984375" style="53" customWidth="1"/>
    <col min="11790" max="11790" width="2.265625" style="53" customWidth="1"/>
    <col min="11791" max="11791" width="13.1328125" style="53" bestFit="1" customWidth="1"/>
    <col min="11792" max="11792" width="27.73046875" style="53" bestFit="1" customWidth="1"/>
    <col min="11793" max="11793" width="25.73046875" style="53" bestFit="1" customWidth="1"/>
    <col min="11794" max="11794" width="2.3984375" style="53" customWidth="1"/>
    <col min="11795" max="12032" width="9.06640625" style="53"/>
    <col min="12033" max="12034" width="2.265625" style="53" customWidth="1"/>
    <col min="12035" max="12035" width="20.3984375" style="53" bestFit="1" customWidth="1"/>
    <col min="12036" max="12036" width="27.73046875" style="53" bestFit="1" customWidth="1"/>
    <col min="12037" max="12037" width="27.73046875" style="53" customWidth="1"/>
    <col min="12038" max="12038" width="2.265625" style="53" customWidth="1"/>
    <col min="12039" max="12039" width="4.3984375" style="53" customWidth="1"/>
    <col min="12040" max="12040" width="2.265625" style="53" customWidth="1"/>
    <col min="12041" max="12041" width="13.1328125" style="53" bestFit="1" customWidth="1"/>
    <col min="12042" max="12042" width="27.73046875" style="53" bestFit="1" customWidth="1"/>
    <col min="12043" max="12043" width="27" style="53" customWidth="1"/>
    <col min="12044" max="12044" width="5" style="53" customWidth="1"/>
    <col min="12045" max="12045" width="4.3984375" style="53" customWidth="1"/>
    <col min="12046" max="12046" width="2.265625" style="53" customWidth="1"/>
    <col min="12047" max="12047" width="13.1328125" style="53" bestFit="1" customWidth="1"/>
    <col min="12048" max="12048" width="27.73046875" style="53" bestFit="1" customWidth="1"/>
    <col min="12049" max="12049" width="25.73046875" style="53" bestFit="1" customWidth="1"/>
    <col min="12050" max="12050" width="2.3984375" style="53" customWidth="1"/>
    <col min="12051" max="12288" width="9.06640625" style="53"/>
    <col min="12289" max="12290" width="2.265625" style="53" customWidth="1"/>
    <col min="12291" max="12291" width="20.3984375" style="53" bestFit="1" customWidth="1"/>
    <col min="12292" max="12292" width="27.73046875" style="53" bestFit="1" customWidth="1"/>
    <col min="12293" max="12293" width="27.73046875" style="53" customWidth="1"/>
    <col min="12294" max="12294" width="2.265625" style="53" customWidth="1"/>
    <col min="12295" max="12295" width="4.3984375" style="53" customWidth="1"/>
    <col min="12296" max="12296" width="2.265625" style="53" customWidth="1"/>
    <col min="12297" max="12297" width="13.1328125" style="53" bestFit="1" customWidth="1"/>
    <col min="12298" max="12298" width="27.73046875" style="53" bestFit="1" customWidth="1"/>
    <col min="12299" max="12299" width="27" style="53" customWidth="1"/>
    <col min="12300" max="12300" width="5" style="53" customWidth="1"/>
    <col min="12301" max="12301" width="4.3984375" style="53" customWidth="1"/>
    <col min="12302" max="12302" width="2.265625" style="53" customWidth="1"/>
    <col min="12303" max="12303" width="13.1328125" style="53" bestFit="1" customWidth="1"/>
    <col min="12304" max="12304" width="27.73046875" style="53" bestFit="1" customWidth="1"/>
    <col min="12305" max="12305" width="25.73046875" style="53" bestFit="1" customWidth="1"/>
    <col min="12306" max="12306" width="2.3984375" style="53" customWidth="1"/>
    <col min="12307" max="12544" width="9.06640625" style="53"/>
    <col min="12545" max="12546" width="2.265625" style="53" customWidth="1"/>
    <col min="12547" max="12547" width="20.3984375" style="53" bestFit="1" customWidth="1"/>
    <col min="12548" max="12548" width="27.73046875" style="53" bestFit="1" customWidth="1"/>
    <col min="12549" max="12549" width="27.73046875" style="53" customWidth="1"/>
    <col min="12550" max="12550" width="2.265625" style="53" customWidth="1"/>
    <col min="12551" max="12551" width="4.3984375" style="53" customWidth="1"/>
    <col min="12552" max="12552" width="2.265625" style="53" customWidth="1"/>
    <col min="12553" max="12553" width="13.1328125" style="53" bestFit="1" customWidth="1"/>
    <col min="12554" max="12554" width="27.73046875" style="53" bestFit="1" customWidth="1"/>
    <col min="12555" max="12555" width="27" style="53" customWidth="1"/>
    <col min="12556" max="12556" width="5" style="53" customWidth="1"/>
    <col min="12557" max="12557" width="4.3984375" style="53" customWidth="1"/>
    <col min="12558" max="12558" width="2.265625" style="53" customWidth="1"/>
    <col min="12559" max="12559" width="13.1328125" style="53" bestFit="1" customWidth="1"/>
    <col min="12560" max="12560" width="27.73046875" style="53" bestFit="1" customWidth="1"/>
    <col min="12561" max="12561" width="25.73046875" style="53" bestFit="1" customWidth="1"/>
    <col min="12562" max="12562" width="2.3984375" style="53" customWidth="1"/>
    <col min="12563" max="12800" width="9.06640625" style="53"/>
    <col min="12801" max="12802" width="2.265625" style="53" customWidth="1"/>
    <col min="12803" max="12803" width="20.3984375" style="53" bestFit="1" customWidth="1"/>
    <col min="12804" max="12804" width="27.73046875" style="53" bestFit="1" customWidth="1"/>
    <col min="12805" max="12805" width="27.73046875" style="53" customWidth="1"/>
    <col min="12806" max="12806" width="2.265625" style="53" customWidth="1"/>
    <col min="12807" max="12807" width="4.3984375" style="53" customWidth="1"/>
    <col min="12808" max="12808" width="2.265625" style="53" customWidth="1"/>
    <col min="12809" max="12809" width="13.1328125" style="53" bestFit="1" customWidth="1"/>
    <col min="12810" max="12810" width="27.73046875" style="53" bestFit="1" customWidth="1"/>
    <col min="12811" max="12811" width="27" style="53" customWidth="1"/>
    <col min="12812" max="12812" width="5" style="53" customWidth="1"/>
    <col min="12813" max="12813" width="4.3984375" style="53" customWidth="1"/>
    <col min="12814" max="12814" width="2.265625" style="53" customWidth="1"/>
    <col min="12815" max="12815" width="13.1328125" style="53" bestFit="1" customWidth="1"/>
    <col min="12816" max="12816" width="27.73046875" style="53" bestFit="1" customWidth="1"/>
    <col min="12817" max="12817" width="25.73046875" style="53" bestFit="1" customWidth="1"/>
    <col min="12818" max="12818" width="2.3984375" style="53" customWidth="1"/>
    <col min="12819" max="13056" width="9.06640625" style="53"/>
    <col min="13057" max="13058" width="2.265625" style="53" customWidth="1"/>
    <col min="13059" max="13059" width="20.3984375" style="53" bestFit="1" customWidth="1"/>
    <col min="13060" max="13060" width="27.73046875" style="53" bestFit="1" customWidth="1"/>
    <col min="13061" max="13061" width="27.73046875" style="53" customWidth="1"/>
    <col min="13062" max="13062" width="2.265625" style="53" customWidth="1"/>
    <col min="13063" max="13063" width="4.3984375" style="53" customWidth="1"/>
    <col min="13064" max="13064" width="2.265625" style="53" customWidth="1"/>
    <col min="13065" max="13065" width="13.1328125" style="53" bestFit="1" customWidth="1"/>
    <col min="13066" max="13066" width="27.73046875" style="53" bestFit="1" customWidth="1"/>
    <col min="13067" max="13067" width="27" style="53" customWidth="1"/>
    <col min="13068" max="13068" width="5" style="53" customWidth="1"/>
    <col min="13069" max="13069" width="4.3984375" style="53" customWidth="1"/>
    <col min="13070" max="13070" width="2.265625" style="53" customWidth="1"/>
    <col min="13071" max="13071" width="13.1328125" style="53" bestFit="1" customWidth="1"/>
    <col min="13072" max="13072" width="27.73046875" style="53" bestFit="1" customWidth="1"/>
    <col min="13073" max="13073" width="25.73046875" style="53" bestFit="1" customWidth="1"/>
    <col min="13074" max="13074" width="2.3984375" style="53" customWidth="1"/>
    <col min="13075" max="13312" width="9.06640625" style="53"/>
    <col min="13313" max="13314" width="2.265625" style="53" customWidth="1"/>
    <col min="13315" max="13315" width="20.3984375" style="53" bestFit="1" customWidth="1"/>
    <col min="13316" max="13316" width="27.73046875" style="53" bestFit="1" customWidth="1"/>
    <col min="13317" max="13317" width="27.73046875" style="53" customWidth="1"/>
    <col min="13318" max="13318" width="2.265625" style="53" customWidth="1"/>
    <col min="13319" max="13319" width="4.3984375" style="53" customWidth="1"/>
    <col min="13320" max="13320" width="2.265625" style="53" customWidth="1"/>
    <col min="13321" max="13321" width="13.1328125" style="53" bestFit="1" customWidth="1"/>
    <col min="13322" max="13322" width="27.73046875" style="53" bestFit="1" customWidth="1"/>
    <col min="13323" max="13323" width="27" style="53" customWidth="1"/>
    <col min="13324" max="13324" width="5" style="53" customWidth="1"/>
    <col min="13325" max="13325" width="4.3984375" style="53" customWidth="1"/>
    <col min="13326" max="13326" width="2.265625" style="53" customWidth="1"/>
    <col min="13327" max="13327" width="13.1328125" style="53" bestFit="1" customWidth="1"/>
    <col min="13328" max="13328" width="27.73046875" style="53" bestFit="1" customWidth="1"/>
    <col min="13329" max="13329" width="25.73046875" style="53" bestFit="1" customWidth="1"/>
    <col min="13330" max="13330" width="2.3984375" style="53" customWidth="1"/>
    <col min="13331" max="13568" width="9.06640625" style="53"/>
    <col min="13569" max="13570" width="2.265625" style="53" customWidth="1"/>
    <col min="13571" max="13571" width="20.3984375" style="53" bestFit="1" customWidth="1"/>
    <col min="13572" max="13572" width="27.73046875" style="53" bestFit="1" customWidth="1"/>
    <col min="13573" max="13573" width="27.73046875" style="53" customWidth="1"/>
    <col min="13574" max="13574" width="2.265625" style="53" customWidth="1"/>
    <col min="13575" max="13575" width="4.3984375" style="53" customWidth="1"/>
    <col min="13576" max="13576" width="2.265625" style="53" customWidth="1"/>
    <col min="13577" max="13577" width="13.1328125" style="53" bestFit="1" customWidth="1"/>
    <col min="13578" max="13578" width="27.73046875" style="53" bestFit="1" customWidth="1"/>
    <col min="13579" max="13579" width="27" style="53" customWidth="1"/>
    <col min="13580" max="13580" width="5" style="53" customWidth="1"/>
    <col min="13581" max="13581" width="4.3984375" style="53" customWidth="1"/>
    <col min="13582" max="13582" width="2.265625" style="53" customWidth="1"/>
    <col min="13583" max="13583" width="13.1328125" style="53" bestFit="1" customWidth="1"/>
    <col min="13584" max="13584" width="27.73046875" style="53" bestFit="1" customWidth="1"/>
    <col min="13585" max="13585" width="25.73046875" style="53" bestFit="1" customWidth="1"/>
    <col min="13586" max="13586" width="2.3984375" style="53" customWidth="1"/>
    <col min="13587" max="13824" width="9.06640625" style="53"/>
    <col min="13825" max="13826" width="2.265625" style="53" customWidth="1"/>
    <col min="13827" max="13827" width="20.3984375" style="53" bestFit="1" customWidth="1"/>
    <col min="13828" max="13828" width="27.73046875" style="53" bestFit="1" customWidth="1"/>
    <col min="13829" max="13829" width="27.73046875" style="53" customWidth="1"/>
    <col min="13830" max="13830" width="2.265625" style="53" customWidth="1"/>
    <col min="13831" max="13831" width="4.3984375" style="53" customWidth="1"/>
    <col min="13832" max="13832" width="2.265625" style="53" customWidth="1"/>
    <col min="13833" max="13833" width="13.1328125" style="53" bestFit="1" customWidth="1"/>
    <col min="13834" max="13834" width="27.73046875" style="53" bestFit="1" customWidth="1"/>
    <col min="13835" max="13835" width="27" style="53" customWidth="1"/>
    <col min="13836" max="13836" width="5" style="53" customWidth="1"/>
    <col min="13837" max="13837" width="4.3984375" style="53" customWidth="1"/>
    <col min="13838" max="13838" width="2.265625" style="53" customWidth="1"/>
    <col min="13839" max="13839" width="13.1328125" style="53" bestFit="1" customWidth="1"/>
    <col min="13840" max="13840" width="27.73046875" style="53" bestFit="1" customWidth="1"/>
    <col min="13841" max="13841" width="25.73046875" style="53" bestFit="1" customWidth="1"/>
    <col min="13842" max="13842" width="2.3984375" style="53" customWidth="1"/>
    <col min="13843" max="14080" width="9.06640625" style="53"/>
    <col min="14081" max="14082" width="2.265625" style="53" customWidth="1"/>
    <col min="14083" max="14083" width="20.3984375" style="53" bestFit="1" customWidth="1"/>
    <col min="14084" max="14084" width="27.73046875" style="53" bestFit="1" customWidth="1"/>
    <col min="14085" max="14085" width="27.73046875" style="53" customWidth="1"/>
    <col min="14086" max="14086" width="2.265625" style="53" customWidth="1"/>
    <col min="14087" max="14087" width="4.3984375" style="53" customWidth="1"/>
    <col min="14088" max="14088" width="2.265625" style="53" customWidth="1"/>
    <col min="14089" max="14089" width="13.1328125" style="53" bestFit="1" customWidth="1"/>
    <col min="14090" max="14090" width="27.73046875" style="53" bestFit="1" customWidth="1"/>
    <col min="14091" max="14091" width="27" style="53" customWidth="1"/>
    <col min="14092" max="14092" width="5" style="53" customWidth="1"/>
    <col min="14093" max="14093" width="4.3984375" style="53" customWidth="1"/>
    <col min="14094" max="14094" width="2.265625" style="53" customWidth="1"/>
    <col min="14095" max="14095" width="13.1328125" style="53" bestFit="1" customWidth="1"/>
    <col min="14096" max="14096" width="27.73046875" style="53" bestFit="1" customWidth="1"/>
    <col min="14097" max="14097" width="25.73046875" style="53" bestFit="1" customWidth="1"/>
    <col min="14098" max="14098" width="2.3984375" style="53" customWidth="1"/>
    <col min="14099" max="14336" width="9.06640625" style="53"/>
    <col min="14337" max="14338" width="2.265625" style="53" customWidth="1"/>
    <col min="14339" max="14339" width="20.3984375" style="53" bestFit="1" customWidth="1"/>
    <col min="14340" max="14340" width="27.73046875" style="53" bestFit="1" customWidth="1"/>
    <col min="14341" max="14341" width="27.73046875" style="53" customWidth="1"/>
    <col min="14342" max="14342" width="2.265625" style="53" customWidth="1"/>
    <col min="14343" max="14343" width="4.3984375" style="53" customWidth="1"/>
    <col min="14344" max="14344" width="2.265625" style="53" customWidth="1"/>
    <col min="14345" max="14345" width="13.1328125" style="53" bestFit="1" customWidth="1"/>
    <col min="14346" max="14346" width="27.73046875" style="53" bestFit="1" customWidth="1"/>
    <col min="14347" max="14347" width="27" style="53" customWidth="1"/>
    <col min="14348" max="14348" width="5" style="53" customWidth="1"/>
    <col min="14349" max="14349" width="4.3984375" style="53" customWidth="1"/>
    <col min="14350" max="14350" width="2.265625" style="53" customWidth="1"/>
    <col min="14351" max="14351" width="13.1328125" style="53" bestFit="1" customWidth="1"/>
    <col min="14352" max="14352" width="27.73046875" style="53" bestFit="1" customWidth="1"/>
    <col min="14353" max="14353" width="25.73046875" style="53" bestFit="1" customWidth="1"/>
    <col min="14354" max="14354" width="2.3984375" style="53" customWidth="1"/>
    <col min="14355" max="14592" width="9.06640625" style="53"/>
    <col min="14593" max="14594" width="2.265625" style="53" customWidth="1"/>
    <col min="14595" max="14595" width="20.3984375" style="53" bestFit="1" customWidth="1"/>
    <col min="14596" max="14596" width="27.73046875" style="53" bestFit="1" customWidth="1"/>
    <col min="14597" max="14597" width="27.73046875" style="53" customWidth="1"/>
    <col min="14598" max="14598" width="2.265625" style="53" customWidth="1"/>
    <col min="14599" max="14599" width="4.3984375" style="53" customWidth="1"/>
    <col min="14600" max="14600" width="2.265625" style="53" customWidth="1"/>
    <col min="14601" max="14601" width="13.1328125" style="53" bestFit="1" customWidth="1"/>
    <col min="14602" max="14602" width="27.73046875" style="53" bestFit="1" customWidth="1"/>
    <col min="14603" max="14603" width="27" style="53" customWidth="1"/>
    <col min="14604" max="14604" width="5" style="53" customWidth="1"/>
    <col min="14605" max="14605" width="4.3984375" style="53" customWidth="1"/>
    <col min="14606" max="14606" width="2.265625" style="53" customWidth="1"/>
    <col min="14607" max="14607" width="13.1328125" style="53" bestFit="1" customWidth="1"/>
    <col min="14608" max="14608" width="27.73046875" style="53" bestFit="1" customWidth="1"/>
    <col min="14609" max="14609" width="25.73046875" style="53" bestFit="1" customWidth="1"/>
    <col min="14610" max="14610" width="2.3984375" style="53" customWidth="1"/>
    <col min="14611" max="14848" width="9.06640625" style="53"/>
    <col min="14849" max="14850" width="2.265625" style="53" customWidth="1"/>
    <col min="14851" max="14851" width="20.3984375" style="53" bestFit="1" customWidth="1"/>
    <col min="14852" max="14852" width="27.73046875" style="53" bestFit="1" customWidth="1"/>
    <col min="14853" max="14853" width="27.73046875" style="53" customWidth="1"/>
    <col min="14854" max="14854" width="2.265625" style="53" customWidth="1"/>
    <col min="14855" max="14855" width="4.3984375" style="53" customWidth="1"/>
    <col min="14856" max="14856" width="2.265625" style="53" customWidth="1"/>
    <col min="14857" max="14857" width="13.1328125" style="53" bestFit="1" customWidth="1"/>
    <col min="14858" max="14858" width="27.73046875" style="53" bestFit="1" customWidth="1"/>
    <col min="14859" max="14859" width="27" style="53" customWidth="1"/>
    <col min="14860" max="14860" width="5" style="53" customWidth="1"/>
    <col min="14861" max="14861" width="4.3984375" style="53" customWidth="1"/>
    <col min="14862" max="14862" width="2.265625" style="53" customWidth="1"/>
    <col min="14863" max="14863" width="13.1328125" style="53" bestFit="1" customWidth="1"/>
    <col min="14864" max="14864" width="27.73046875" style="53" bestFit="1" customWidth="1"/>
    <col min="14865" max="14865" width="25.73046875" style="53" bestFit="1" customWidth="1"/>
    <col min="14866" max="14866" width="2.3984375" style="53" customWidth="1"/>
    <col min="14867" max="15104" width="9.06640625" style="53"/>
    <col min="15105" max="15106" width="2.265625" style="53" customWidth="1"/>
    <col min="15107" max="15107" width="20.3984375" style="53" bestFit="1" customWidth="1"/>
    <col min="15108" max="15108" width="27.73046875" style="53" bestFit="1" customWidth="1"/>
    <col min="15109" max="15109" width="27.73046875" style="53" customWidth="1"/>
    <col min="15110" max="15110" width="2.265625" style="53" customWidth="1"/>
    <col min="15111" max="15111" width="4.3984375" style="53" customWidth="1"/>
    <col min="15112" max="15112" width="2.265625" style="53" customWidth="1"/>
    <col min="15113" max="15113" width="13.1328125" style="53" bestFit="1" customWidth="1"/>
    <col min="15114" max="15114" width="27.73046875" style="53" bestFit="1" customWidth="1"/>
    <col min="15115" max="15115" width="27" style="53" customWidth="1"/>
    <col min="15116" max="15116" width="5" style="53" customWidth="1"/>
    <col min="15117" max="15117" width="4.3984375" style="53" customWidth="1"/>
    <col min="15118" max="15118" width="2.265625" style="53" customWidth="1"/>
    <col min="15119" max="15119" width="13.1328125" style="53" bestFit="1" customWidth="1"/>
    <col min="15120" max="15120" width="27.73046875" style="53" bestFit="1" customWidth="1"/>
    <col min="15121" max="15121" width="25.73046875" style="53" bestFit="1" customWidth="1"/>
    <col min="15122" max="15122" width="2.3984375" style="53" customWidth="1"/>
    <col min="15123" max="15360" width="9.06640625" style="53"/>
    <col min="15361" max="15362" width="2.265625" style="53" customWidth="1"/>
    <col min="15363" max="15363" width="20.3984375" style="53" bestFit="1" customWidth="1"/>
    <col min="15364" max="15364" width="27.73046875" style="53" bestFit="1" customWidth="1"/>
    <col min="15365" max="15365" width="27.73046875" style="53" customWidth="1"/>
    <col min="15366" max="15366" width="2.265625" style="53" customWidth="1"/>
    <col min="15367" max="15367" width="4.3984375" style="53" customWidth="1"/>
    <col min="15368" max="15368" width="2.265625" style="53" customWidth="1"/>
    <col min="15369" max="15369" width="13.1328125" style="53" bestFit="1" customWidth="1"/>
    <col min="15370" max="15370" width="27.73046875" style="53" bestFit="1" customWidth="1"/>
    <col min="15371" max="15371" width="27" style="53" customWidth="1"/>
    <col min="15372" max="15372" width="5" style="53" customWidth="1"/>
    <col min="15373" max="15373" width="4.3984375" style="53" customWidth="1"/>
    <col min="15374" max="15374" width="2.265625" style="53" customWidth="1"/>
    <col min="15375" max="15375" width="13.1328125" style="53" bestFit="1" customWidth="1"/>
    <col min="15376" max="15376" width="27.73046875" style="53" bestFit="1" customWidth="1"/>
    <col min="15377" max="15377" width="25.73046875" style="53" bestFit="1" customWidth="1"/>
    <col min="15378" max="15378" width="2.3984375" style="53" customWidth="1"/>
    <col min="15379" max="15616" width="9.06640625" style="53"/>
    <col min="15617" max="15618" width="2.265625" style="53" customWidth="1"/>
    <col min="15619" max="15619" width="20.3984375" style="53" bestFit="1" customWidth="1"/>
    <col min="15620" max="15620" width="27.73046875" style="53" bestFit="1" customWidth="1"/>
    <col min="15621" max="15621" width="27.73046875" style="53" customWidth="1"/>
    <col min="15622" max="15622" width="2.265625" style="53" customWidth="1"/>
    <col min="15623" max="15623" width="4.3984375" style="53" customWidth="1"/>
    <col min="15624" max="15624" width="2.265625" style="53" customWidth="1"/>
    <col min="15625" max="15625" width="13.1328125" style="53" bestFit="1" customWidth="1"/>
    <col min="15626" max="15626" width="27.73046875" style="53" bestFit="1" customWidth="1"/>
    <col min="15627" max="15627" width="27" style="53" customWidth="1"/>
    <col min="15628" max="15628" width="5" style="53" customWidth="1"/>
    <col min="15629" max="15629" width="4.3984375" style="53" customWidth="1"/>
    <col min="15630" max="15630" width="2.265625" style="53" customWidth="1"/>
    <col min="15631" max="15631" width="13.1328125" style="53" bestFit="1" customWidth="1"/>
    <col min="15632" max="15632" width="27.73046875" style="53" bestFit="1" customWidth="1"/>
    <col min="15633" max="15633" width="25.73046875" style="53" bestFit="1" customWidth="1"/>
    <col min="15634" max="15634" width="2.3984375" style="53" customWidth="1"/>
    <col min="15635" max="15872" width="9.06640625" style="53"/>
    <col min="15873" max="15874" width="2.265625" style="53" customWidth="1"/>
    <col min="15875" max="15875" width="20.3984375" style="53" bestFit="1" customWidth="1"/>
    <col min="15876" max="15876" width="27.73046875" style="53" bestFit="1" customWidth="1"/>
    <col min="15877" max="15877" width="27.73046875" style="53" customWidth="1"/>
    <col min="15878" max="15878" width="2.265625" style="53" customWidth="1"/>
    <col min="15879" max="15879" width="4.3984375" style="53" customWidth="1"/>
    <col min="15880" max="15880" width="2.265625" style="53" customWidth="1"/>
    <col min="15881" max="15881" width="13.1328125" style="53" bestFit="1" customWidth="1"/>
    <col min="15882" max="15882" width="27.73046875" style="53" bestFit="1" customWidth="1"/>
    <col min="15883" max="15883" width="27" style="53" customWidth="1"/>
    <col min="15884" max="15884" width="5" style="53" customWidth="1"/>
    <col min="15885" max="15885" width="4.3984375" style="53" customWidth="1"/>
    <col min="15886" max="15886" width="2.265625" style="53" customWidth="1"/>
    <col min="15887" max="15887" width="13.1328125" style="53" bestFit="1" customWidth="1"/>
    <col min="15888" max="15888" width="27.73046875" style="53" bestFit="1" customWidth="1"/>
    <col min="15889" max="15889" width="25.73046875" style="53" bestFit="1" customWidth="1"/>
    <col min="15890" max="15890" width="2.3984375" style="53" customWidth="1"/>
    <col min="15891" max="16128" width="9.06640625" style="53"/>
    <col min="16129" max="16130" width="2.265625" style="53" customWidth="1"/>
    <col min="16131" max="16131" width="20.3984375" style="53" bestFit="1" customWidth="1"/>
    <col min="16132" max="16132" width="27.73046875" style="53" bestFit="1" customWidth="1"/>
    <col min="16133" max="16133" width="27.73046875" style="53" customWidth="1"/>
    <col min="16134" max="16134" width="2.265625" style="53" customWidth="1"/>
    <col min="16135" max="16135" width="4.3984375" style="53" customWidth="1"/>
    <col min="16136" max="16136" width="2.265625" style="53" customWidth="1"/>
    <col min="16137" max="16137" width="13.1328125" style="53" bestFit="1" customWidth="1"/>
    <col min="16138" max="16138" width="27.73046875" style="53" bestFit="1" customWidth="1"/>
    <col min="16139" max="16139" width="27" style="53" customWidth="1"/>
    <col min="16140" max="16140" width="5" style="53" customWidth="1"/>
    <col min="16141" max="16141" width="4.3984375" style="53" customWidth="1"/>
    <col min="16142" max="16142" width="2.265625" style="53" customWidth="1"/>
    <col min="16143" max="16143" width="13.1328125" style="53" bestFit="1" customWidth="1"/>
    <col min="16144" max="16144" width="27.73046875" style="53" bestFit="1" customWidth="1"/>
    <col min="16145" max="16145" width="25.73046875" style="53" bestFit="1" customWidth="1"/>
    <col min="16146" max="16146" width="2.3984375" style="53" customWidth="1"/>
    <col min="16147" max="16384" width="9.06640625" style="53"/>
  </cols>
  <sheetData>
    <row r="1" spans="1:24" x14ac:dyDescent="0.5">
      <c r="A1" s="51" t="s">
        <v>185</v>
      </c>
      <c r="B1" s="52"/>
      <c r="F1" s="52"/>
      <c r="H1" s="52"/>
      <c r="K1" s="52"/>
      <c r="N1" s="52"/>
      <c r="Q1" s="52"/>
    </row>
    <row r="2" spans="1:24" ht="15" thickBot="1" x14ac:dyDescent="0.55000000000000004">
      <c r="A2" s="51"/>
      <c r="B2" s="52"/>
      <c r="F2" s="52"/>
      <c r="H2" s="52"/>
      <c r="K2" s="52"/>
      <c r="N2" s="52"/>
      <c r="Q2" s="52"/>
    </row>
    <row r="3" spans="1:24" ht="15" thickTop="1" x14ac:dyDescent="0.4">
      <c r="A3" s="52"/>
      <c r="B3" s="55"/>
      <c r="C3" s="56"/>
      <c r="D3" s="56"/>
      <c r="E3" s="56"/>
      <c r="F3" s="57"/>
      <c r="H3" s="66"/>
      <c r="I3" s="67"/>
      <c r="J3" s="67"/>
      <c r="K3" s="67"/>
      <c r="L3" s="68"/>
      <c r="N3" s="66"/>
      <c r="O3" s="67"/>
      <c r="P3" s="67"/>
      <c r="Q3" s="67"/>
      <c r="R3" s="68"/>
    </row>
    <row r="4" spans="1:24" x14ac:dyDescent="0.4">
      <c r="A4" s="52"/>
      <c r="B4" s="58"/>
      <c r="C4" s="36" t="s">
        <v>220</v>
      </c>
      <c r="D4" s="36" t="s">
        <v>154</v>
      </c>
      <c r="E4" s="36" t="s">
        <v>249</v>
      </c>
      <c r="F4" s="59"/>
      <c r="G4" s="37"/>
      <c r="H4" s="69"/>
      <c r="I4" s="36" t="s">
        <v>220</v>
      </c>
      <c r="J4" s="36" t="s">
        <v>154</v>
      </c>
      <c r="K4" s="36" t="s">
        <v>155</v>
      </c>
      <c r="L4" s="70"/>
      <c r="M4" s="37"/>
      <c r="N4" s="69"/>
      <c r="O4" s="36" t="s">
        <v>250</v>
      </c>
      <c r="P4" s="36" t="s">
        <v>251</v>
      </c>
      <c r="Q4" s="36" t="s">
        <v>155</v>
      </c>
      <c r="R4" s="70"/>
    </row>
    <row r="5" spans="1:24" x14ac:dyDescent="0.4">
      <c r="B5" s="58"/>
      <c r="C5" s="39" t="s">
        <v>0</v>
      </c>
      <c r="D5" s="39" t="s">
        <v>252</v>
      </c>
      <c r="E5" s="40"/>
      <c r="F5" s="59"/>
      <c r="G5" s="37"/>
      <c r="H5" s="69"/>
      <c r="I5" s="39" t="s">
        <v>0</v>
      </c>
      <c r="J5" s="39" t="s">
        <v>174</v>
      </c>
      <c r="K5" s="39" t="s">
        <v>253</v>
      </c>
      <c r="L5" s="70"/>
      <c r="M5" s="37"/>
      <c r="N5" s="69"/>
      <c r="O5" s="39" t="s">
        <v>0</v>
      </c>
      <c r="P5" s="39" t="s">
        <v>254</v>
      </c>
      <c r="Q5" s="39"/>
      <c r="R5" s="70"/>
      <c r="S5" s="38"/>
      <c r="T5" s="38"/>
      <c r="U5" s="38"/>
      <c r="V5" s="38"/>
      <c r="W5" s="38"/>
      <c r="X5" s="38"/>
    </row>
    <row r="6" spans="1:24" x14ac:dyDescent="0.4">
      <c r="B6" s="58"/>
      <c r="C6" s="39" t="s">
        <v>157</v>
      </c>
      <c r="D6" s="39" t="s">
        <v>255</v>
      </c>
      <c r="E6" s="39" t="s">
        <v>256</v>
      </c>
      <c r="F6" s="59"/>
      <c r="G6" s="37"/>
      <c r="H6" s="69"/>
      <c r="I6" s="39" t="s">
        <v>257</v>
      </c>
      <c r="J6" s="39" t="str">
        <f>D6&amp;"_1"</f>
        <v>FX_FloatingRateBond201210131768_1</v>
      </c>
      <c r="K6" s="39" t="s">
        <v>258</v>
      </c>
      <c r="L6" s="70"/>
      <c r="M6" s="37"/>
      <c r="N6" s="69"/>
      <c r="O6" s="39" t="s">
        <v>157</v>
      </c>
      <c r="P6" s="39" t="str">
        <f>D6&amp;"_2"</f>
        <v>FX_FloatingRateBond201210131768_2</v>
      </c>
      <c r="Q6" s="39" t="s">
        <v>159</v>
      </c>
      <c r="R6" s="70"/>
      <c r="S6" s="38"/>
      <c r="T6" s="38"/>
      <c r="U6" s="38"/>
      <c r="V6" s="38"/>
      <c r="W6" s="38"/>
      <c r="X6" s="38"/>
    </row>
    <row r="7" spans="1:24" x14ac:dyDescent="0.5">
      <c r="B7" s="58"/>
      <c r="C7" s="39" t="s">
        <v>145</v>
      </c>
      <c r="D7" s="41">
        <v>41196</v>
      </c>
      <c r="E7" s="41"/>
      <c r="F7" s="59"/>
      <c r="G7" s="37"/>
      <c r="H7" s="69"/>
      <c r="I7" s="39" t="s">
        <v>145</v>
      </c>
      <c r="J7" s="41">
        <f>D7</f>
        <v>41196</v>
      </c>
      <c r="K7" s="41"/>
      <c r="L7" s="70"/>
      <c r="M7" s="37"/>
      <c r="N7" s="69"/>
      <c r="O7" s="39" t="s">
        <v>227</v>
      </c>
      <c r="P7" s="41" t="str">
        <f>D20</f>
        <v>USD</v>
      </c>
      <c r="Q7" s="41"/>
      <c r="R7" s="70"/>
      <c r="S7" s="38"/>
      <c r="T7" s="38"/>
      <c r="U7" s="38"/>
      <c r="V7" s="38"/>
      <c r="W7" s="38"/>
      <c r="X7" s="38"/>
    </row>
    <row r="8" spans="1:24" x14ac:dyDescent="0.5">
      <c r="B8" s="58"/>
      <c r="C8" s="39" t="s">
        <v>146</v>
      </c>
      <c r="D8" s="41">
        <v>42291</v>
      </c>
      <c r="E8" s="41"/>
      <c r="F8" s="59"/>
      <c r="G8" s="37"/>
      <c r="H8" s="69"/>
      <c r="I8" s="39" t="s">
        <v>146</v>
      </c>
      <c r="J8" s="41">
        <v>41469</v>
      </c>
      <c r="K8" s="41" t="s">
        <v>259</v>
      </c>
      <c r="L8" s="70"/>
      <c r="M8" s="37"/>
      <c r="N8" s="69"/>
      <c r="O8" s="39" t="s">
        <v>228</v>
      </c>
      <c r="P8" s="42">
        <f>D9</f>
        <v>200000000</v>
      </c>
      <c r="Q8" s="65" t="s">
        <v>260</v>
      </c>
      <c r="R8" s="70"/>
      <c r="S8" s="38"/>
      <c r="T8" s="38"/>
      <c r="U8" s="38"/>
      <c r="V8" s="38"/>
      <c r="W8" s="38"/>
      <c r="X8" s="38"/>
    </row>
    <row r="9" spans="1:24" x14ac:dyDescent="0.5">
      <c r="B9" s="58"/>
      <c r="C9" s="39" t="s">
        <v>147</v>
      </c>
      <c r="D9" s="42">
        <v>200000000</v>
      </c>
      <c r="E9" s="42"/>
      <c r="F9" s="59"/>
      <c r="G9" s="37"/>
      <c r="H9" s="69"/>
      <c r="I9" s="39" t="s">
        <v>147</v>
      </c>
      <c r="J9" s="42">
        <f>D9</f>
        <v>200000000</v>
      </c>
      <c r="K9" s="42"/>
      <c r="L9" s="70"/>
      <c r="M9" s="37"/>
      <c r="N9" s="69"/>
      <c r="O9" s="39" t="s">
        <v>261</v>
      </c>
      <c r="P9" s="42">
        <v>190000000</v>
      </c>
      <c r="Q9" s="65" t="s">
        <v>262</v>
      </c>
      <c r="R9" s="70"/>
      <c r="S9" s="38"/>
      <c r="T9" s="38"/>
      <c r="U9" s="38"/>
      <c r="V9" s="38"/>
      <c r="W9" s="38"/>
      <c r="X9" s="38"/>
    </row>
    <row r="10" spans="1:24" x14ac:dyDescent="0.5">
      <c r="B10" s="58"/>
      <c r="C10" s="39" t="s">
        <v>148</v>
      </c>
      <c r="D10" s="39" t="s">
        <v>263</v>
      </c>
      <c r="E10" s="39"/>
      <c r="F10" s="59"/>
      <c r="G10" s="37"/>
      <c r="H10" s="69"/>
      <c r="I10" s="39" t="s">
        <v>148</v>
      </c>
      <c r="J10" s="43">
        <v>3.6999999999999998E-2</v>
      </c>
      <c r="K10" s="43" t="s">
        <v>264</v>
      </c>
      <c r="L10" s="70"/>
      <c r="M10" s="37"/>
      <c r="N10" s="69"/>
      <c r="O10" s="39" t="s">
        <v>265</v>
      </c>
      <c r="P10" s="41">
        <v>41469</v>
      </c>
      <c r="Q10" s="39"/>
      <c r="R10" s="70"/>
      <c r="S10" s="38"/>
      <c r="T10" s="38"/>
      <c r="U10" s="38"/>
      <c r="V10" s="38"/>
      <c r="W10" s="38"/>
      <c r="X10" s="38"/>
    </row>
    <row r="11" spans="1:24" ht="29.25" x14ac:dyDescent="0.4">
      <c r="B11" s="58"/>
      <c r="C11" s="39" t="s">
        <v>196</v>
      </c>
      <c r="D11" s="43">
        <v>3.5000000000000003E-2</v>
      </c>
      <c r="E11" s="44" t="s">
        <v>266</v>
      </c>
      <c r="F11" s="59"/>
      <c r="G11" s="37"/>
      <c r="H11" s="69"/>
      <c r="I11" s="39" t="s">
        <v>267</v>
      </c>
      <c r="J11" s="39" t="str">
        <f>D17</f>
        <v>US Gov</v>
      </c>
      <c r="K11" s="39"/>
      <c r="L11" s="70"/>
      <c r="M11" s="37"/>
      <c r="N11" s="69"/>
      <c r="O11" s="39" t="s">
        <v>152</v>
      </c>
      <c r="P11" s="39" t="s">
        <v>268</v>
      </c>
      <c r="Q11" s="39" t="s">
        <v>269</v>
      </c>
      <c r="R11" s="70"/>
    </row>
    <row r="12" spans="1:24" ht="29.25" x14ac:dyDescent="0.5">
      <c r="B12" s="58"/>
      <c r="C12" s="39" t="s">
        <v>270</v>
      </c>
      <c r="D12" s="41">
        <v>41469</v>
      </c>
      <c r="E12" s="40" t="s">
        <v>271</v>
      </c>
      <c r="F12" s="59"/>
      <c r="G12" s="37"/>
      <c r="H12" s="69"/>
      <c r="I12" s="39" t="s">
        <v>163</v>
      </c>
      <c r="J12" s="39" t="str">
        <f>D18</f>
        <v>AAA</v>
      </c>
      <c r="K12" s="39"/>
      <c r="L12" s="70"/>
      <c r="M12" s="37"/>
      <c r="N12" s="69"/>
      <c r="R12" s="70"/>
    </row>
    <row r="13" spans="1:24" x14ac:dyDescent="0.4">
      <c r="B13" s="58"/>
      <c r="C13" s="39" t="s">
        <v>201</v>
      </c>
      <c r="D13" s="39" t="s">
        <v>202</v>
      </c>
      <c r="E13" s="39"/>
      <c r="F13" s="59"/>
      <c r="G13" s="37"/>
      <c r="H13" s="69"/>
      <c r="I13" s="39" t="s">
        <v>165</v>
      </c>
      <c r="J13" s="42">
        <v>190000000</v>
      </c>
      <c r="K13" s="39" t="s">
        <v>172</v>
      </c>
      <c r="L13" s="70"/>
      <c r="M13" s="37"/>
      <c r="N13" s="69"/>
      <c r="R13" s="70"/>
    </row>
    <row r="14" spans="1:24" x14ac:dyDescent="0.4">
      <c r="B14" s="58"/>
      <c r="C14" s="39" t="s">
        <v>272</v>
      </c>
      <c r="D14" s="39" t="s">
        <v>205</v>
      </c>
      <c r="E14" s="39"/>
      <c r="F14" s="59"/>
      <c r="G14" s="37"/>
      <c r="H14" s="69"/>
      <c r="I14" s="39" t="s">
        <v>150</v>
      </c>
      <c r="J14" s="39" t="str">
        <f>D20</f>
        <v>USD</v>
      </c>
      <c r="K14" s="39"/>
      <c r="L14" s="70"/>
      <c r="M14" s="37"/>
      <c r="N14" s="69"/>
      <c r="R14" s="70"/>
    </row>
    <row r="15" spans="1:24" x14ac:dyDescent="0.4">
      <c r="B15" s="58"/>
      <c r="C15" s="39" t="s">
        <v>206</v>
      </c>
      <c r="D15" s="39" t="s">
        <v>207</v>
      </c>
      <c r="E15" s="39"/>
      <c r="F15" s="59"/>
      <c r="G15" s="37"/>
      <c r="H15" s="69"/>
      <c r="I15" s="39" t="s">
        <v>166</v>
      </c>
      <c r="J15" s="39" t="s">
        <v>167</v>
      </c>
      <c r="K15" s="39" t="s">
        <v>168</v>
      </c>
      <c r="L15" s="70"/>
      <c r="M15" s="37"/>
      <c r="N15" s="69"/>
      <c r="R15" s="70"/>
    </row>
    <row r="16" spans="1:24" ht="15" thickBot="1" x14ac:dyDescent="0.45">
      <c r="B16" s="58"/>
      <c r="C16" s="39" t="s">
        <v>273</v>
      </c>
      <c r="D16" s="39" t="s">
        <v>210</v>
      </c>
      <c r="E16" s="39"/>
      <c r="F16" s="59"/>
      <c r="G16" s="37"/>
      <c r="H16" s="73"/>
      <c r="I16" s="74"/>
      <c r="J16" s="74"/>
      <c r="K16" s="74"/>
      <c r="L16" s="75"/>
      <c r="M16" s="37"/>
      <c r="N16" s="73"/>
      <c r="O16" s="74"/>
      <c r="P16" s="74"/>
      <c r="Q16" s="74"/>
      <c r="R16" s="75"/>
    </row>
    <row r="17" spans="2:14" ht="15" thickTop="1" x14ac:dyDescent="0.4">
      <c r="B17" s="58"/>
      <c r="C17" s="39" t="s">
        <v>179</v>
      </c>
      <c r="D17" s="39" t="s">
        <v>274</v>
      </c>
      <c r="E17" s="39"/>
      <c r="F17" s="59"/>
      <c r="G17" s="37"/>
      <c r="H17" s="54"/>
      <c r="M17" s="37"/>
      <c r="N17" s="54"/>
    </row>
    <row r="18" spans="2:14" x14ac:dyDescent="0.4">
      <c r="B18" s="58"/>
      <c r="C18" s="39" t="s">
        <v>163</v>
      </c>
      <c r="D18" s="39" t="s">
        <v>164</v>
      </c>
      <c r="E18" s="39"/>
      <c r="F18" s="59"/>
      <c r="G18" s="37"/>
      <c r="M18" s="37"/>
    </row>
    <row r="19" spans="2:14" x14ac:dyDescent="0.4">
      <c r="B19" s="58"/>
      <c r="C19" s="39" t="s">
        <v>165</v>
      </c>
      <c r="D19" s="42">
        <v>190000000</v>
      </c>
      <c r="E19" s="39" t="s">
        <v>172</v>
      </c>
      <c r="F19" s="59"/>
      <c r="G19" s="37"/>
      <c r="M19" s="37"/>
    </row>
    <row r="20" spans="2:14" x14ac:dyDescent="0.4">
      <c r="B20" s="58"/>
      <c r="C20" s="39" t="s">
        <v>150</v>
      </c>
      <c r="D20" s="39" t="s">
        <v>275</v>
      </c>
      <c r="E20" s="39"/>
      <c r="F20" s="59"/>
    </row>
    <row r="21" spans="2:14" x14ac:dyDescent="0.4">
      <c r="B21" s="58"/>
      <c r="F21" s="59"/>
    </row>
    <row r="22" spans="2:14" ht="15" thickBot="1" x14ac:dyDescent="0.45">
      <c r="B22" s="60"/>
      <c r="C22" s="61"/>
      <c r="D22" s="61"/>
      <c r="E22" s="61"/>
      <c r="F22" s="62"/>
    </row>
    <row r="23" spans="2:14" ht="15" thickTop="1" x14ac:dyDescent="0.4"/>
    <row r="24" spans="2:14" ht="15" thickBot="1" x14ac:dyDescent="0.45"/>
    <row r="25" spans="2:14" ht="15" thickBot="1" x14ac:dyDescent="0.45">
      <c r="B25" s="63"/>
      <c r="C25" s="37" t="s">
        <v>169</v>
      </c>
    </row>
    <row r="26" spans="2:14" ht="3" customHeight="1" thickBot="1" x14ac:dyDescent="0.45">
      <c r="B26" s="54"/>
      <c r="C26" s="37"/>
    </row>
    <row r="27" spans="2:14" ht="15" thickBot="1" x14ac:dyDescent="0.45">
      <c r="B27" s="64"/>
      <c r="C27" s="37" t="s">
        <v>170</v>
      </c>
    </row>
    <row r="28" spans="2:14" ht="3" customHeight="1" thickBot="1" x14ac:dyDescent="0.45">
      <c r="B28" s="78"/>
    </row>
    <row r="29" spans="2:14" ht="15" thickBot="1" x14ac:dyDescent="0.45">
      <c r="B29" s="79"/>
      <c r="C29" s="37" t="s">
        <v>171</v>
      </c>
    </row>
    <row r="31" spans="2:14" x14ac:dyDescent="0.5">
      <c r="C31" s="39" t="s">
        <v>213</v>
      </c>
      <c r="D31" s="41">
        <v>41384</v>
      </c>
      <c r="E31" s="45"/>
    </row>
  </sheetData>
  <phoneticPr fontId="4" type="noConversion"/>
  <hyperlinks>
    <hyperlink ref="A1" location="拆分!A1" display="back"/>
  </hyperlinks>
  <pageMargins left="0.7" right="0.7" top="0.75" bottom="0.75" header="0.3" footer="0.3"/>
  <pageSetup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showGridLines="0" zoomScale="80" zoomScaleNormal="80" workbookViewId="0"/>
  </sheetViews>
  <sheetFormatPr defaultRowHeight="14.65" x14ac:dyDescent="0.4"/>
  <cols>
    <col min="1" max="1" width="4.3984375" style="53" bestFit="1" customWidth="1"/>
    <col min="2" max="2" width="2.265625" style="53" customWidth="1"/>
    <col min="3" max="3" width="23.3984375" style="53" bestFit="1" customWidth="1"/>
    <col min="4" max="4" width="14.3984375" style="53" bestFit="1" customWidth="1"/>
    <col min="5" max="5" width="8.86328125" style="53" bestFit="1" customWidth="1"/>
    <col min="6" max="6" width="2.1328125" style="53" customWidth="1"/>
    <col min="7" max="7" width="2.1328125" style="54" customWidth="1"/>
    <col min="8" max="8" width="2.1328125" style="53" customWidth="1"/>
    <col min="9" max="9" width="13.1328125" style="53" bestFit="1" customWidth="1"/>
    <col min="10" max="10" width="16.19921875" style="53" bestFit="1" customWidth="1"/>
    <col min="11" max="11" width="34.86328125" style="53" bestFit="1" customWidth="1"/>
    <col min="12" max="12" width="1.9296875" style="53" customWidth="1"/>
    <col min="13" max="13" width="1.9296875" style="54" customWidth="1"/>
    <col min="14" max="14" width="1.9296875" style="53" customWidth="1"/>
    <col min="15" max="15" width="13.1328125" style="53" bestFit="1" customWidth="1"/>
    <col min="16" max="16" width="17.1328125" style="53" bestFit="1" customWidth="1"/>
    <col min="17" max="17" width="27.265625" style="53" bestFit="1" customWidth="1"/>
    <col min="18" max="18" width="2.265625" style="53" customWidth="1"/>
    <col min="19" max="19" width="7.86328125" style="53" customWidth="1"/>
    <col min="20" max="20" width="8.3984375" style="53" customWidth="1"/>
    <col min="21" max="21" width="5.73046875" style="53" customWidth="1"/>
    <col min="22" max="22" width="8.46484375" style="53" customWidth="1"/>
    <col min="23" max="23" width="7.46484375" style="53" customWidth="1"/>
    <col min="24" max="24" width="5" style="53" customWidth="1"/>
    <col min="25" max="25" width="7.73046875" style="53" customWidth="1"/>
    <col min="26" max="256" width="9.06640625" style="53"/>
    <col min="257" max="258" width="2.265625" style="53" customWidth="1"/>
    <col min="259" max="259" width="20.3984375" style="53" bestFit="1" customWidth="1"/>
    <col min="260" max="260" width="20.3984375" style="53" customWidth="1"/>
    <col min="261" max="261" width="15.1328125" style="53" bestFit="1" customWidth="1"/>
    <col min="262" max="262" width="6" style="53" customWidth="1"/>
    <col min="263" max="263" width="4.3984375" style="53" customWidth="1"/>
    <col min="264" max="264" width="2.265625" style="53" customWidth="1"/>
    <col min="265" max="265" width="13.1328125" style="53" bestFit="1" customWidth="1"/>
    <col min="266" max="266" width="17.1328125" style="53" bestFit="1" customWidth="1"/>
    <col min="267" max="267" width="34.86328125" style="53" bestFit="1" customWidth="1"/>
    <col min="268" max="268" width="2.265625" style="53" customWidth="1"/>
    <col min="269" max="269" width="4.3984375" style="53" customWidth="1"/>
    <col min="270" max="270" width="2.265625" style="53" customWidth="1"/>
    <col min="271" max="271" width="13.1328125" style="53" bestFit="1" customWidth="1"/>
    <col min="272" max="272" width="17.1328125" style="53" bestFit="1" customWidth="1"/>
    <col min="273" max="273" width="25.73046875" style="53" bestFit="1" customWidth="1"/>
    <col min="274" max="274" width="2.265625" style="53" customWidth="1"/>
    <col min="275" max="275" width="7.86328125" style="53" customWidth="1"/>
    <col min="276" max="276" width="8.3984375" style="53" customWidth="1"/>
    <col min="277" max="277" width="5.73046875" style="53" customWidth="1"/>
    <col min="278" max="278" width="8.46484375" style="53" customWidth="1"/>
    <col min="279" max="279" width="7.46484375" style="53" customWidth="1"/>
    <col min="280" max="280" width="5" style="53" customWidth="1"/>
    <col min="281" max="281" width="7.73046875" style="53" customWidth="1"/>
    <col min="282" max="512" width="9.06640625" style="53"/>
    <col min="513" max="514" width="2.265625" style="53" customWidth="1"/>
    <col min="515" max="515" width="20.3984375" style="53" bestFit="1" customWidth="1"/>
    <col min="516" max="516" width="20.3984375" style="53" customWidth="1"/>
    <col min="517" max="517" width="15.1328125" style="53" bestFit="1" customWidth="1"/>
    <col min="518" max="518" width="6" style="53" customWidth="1"/>
    <col min="519" max="519" width="4.3984375" style="53" customWidth="1"/>
    <col min="520" max="520" width="2.265625" style="53" customWidth="1"/>
    <col min="521" max="521" width="13.1328125" style="53" bestFit="1" customWidth="1"/>
    <col min="522" max="522" width="17.1328125" style="53" bestFit="1" customWidth="1"/>
    <col min="523" max="523" width="34.86328125" style="53" bestFit="1" customWidth="1"/>
    <col min="524" max="524" width="2.265625" style="53" customWidth="1"/>
    <col min="525" max="525" width="4.3984375" style="53" customWidth="1"/>
    <col min="526" max="526" width="2.265625" style="53" customWidth="1"/>
    <col min="527" max="527" width="13.1328125" style="53" bestFit="1" customWidth="1"/>
    <col min="528" max="528" width="17.1328125" style="53" bestFit="1" customWidth="1"/>
    <col min="529" max="529" width="25.73046875" style="53" bestFit="1" customWidth="1"/>
    <col min="530" max="530" width="2.265625" style="53" customWidth="1"/>
    <col min="531" max="531" width="7.86328125" style="53" customWidth="1"/>
    <col min="532" max="532" width="8.3984375" style="53" customWidth="1"/>
    <col min="533" max="533" width="5.73046875" style="53" customWidth="1"/>
    <col min="534" max="534" width="8.46484375" style="53" customWidth="1"/>
    <col min="535" max="535" width="7.46484375" style="53" customWidth="1"/>
    <col min="536" max="536" width="5" style="53" customWidth="1"/>
    <col min="537" max="537" width="7.73046875" style="53" customWidth="1"/>
    <col min="538" max="768" width="9.06640625" style="53"/>
    <col min="769" max="770" width="2.265625" style="53" customWidth="1"/>
    <col min="771" max="771" width="20.3984375" style="53" bestFit="1" customWidth="1"/>
    <col min="772" max="772" width="20.3984375" style="53" customWidth="1"/>
    <col min="773" max="773" width="15.1328125" style="53" bestFit="1" customWidth="1"/>
    <col min="774" max="774" width="6" style="53" customWidth="1"/>
    <col min="775" max="775" width="4.3984375" style="53" customWidth="1"/>
    <col min="776" max="776" width="2.265625" style="53" customWidth="1"/>
    <col min="777" max="777" width="13.1328125" style="53" bestFit="1" customWidth="1"/>
    <col min="778" max="778" width="17.1328125" style="53" bestFit="1" customWidth="1"/>
    <col min="779" max="779" width="34.86328125" style="53" bestFit="1" customWidth="1"/>
    <col min="780" max="780" width="2.265625" style="53" customWidth="1"/>
    <col min="781" max="781" width="4.3984375" style="53" customWidth="1"/>
    <col min="782" max="782" width="2.265625" style="53" customWidth="1"/>
    <col min="783" max="783" width="13.1328125" style="53" bestFit="1" customWidth="1"/>
    <col min="784" max="784" width="17.1328125" style="53" bestFit="1" customWidth="1"/>
    <col min="785" max="785" width="25.73046875" style="53" bestFit="1" customWidth="1"/>
    <col min="786" max="786" width="2.265625" style="53" customWidth="1"/>
    <col min="787" max="787" width="7.86328125" style="53" customWidth="1"/>
    <col min="788" max="788" width="8.3984375" style="53" customWidth="1"/>
    <col min="789" max="789" width="5.73046875" style="53" customWidth="1"/>
    <col min="790" max="790" width="8.46484375" style="53" customWidth="1"/>
    <col min="791" max="791" width="7.46484375" style="53" customWidth="1"/>
    <col min="792" max="792" width="5" style="53" customWidth="1"/>
    <col min="793" max="793" width="7.73046875" style="53" customWidth="1"/>
    <col min="794" max="1024" width="9.06640625" style="53"/>
    <col min="1025" max="1026" width="2.265625" style="53" customWidth="1"/>
    <col min="1027" max="1027" width="20.3984375" style="53" bestFit="1" customWidth="1"/>
    <col min="1028" max="1028" width="20.3984375" style="53" customWidth="1"/>
    <col min="1029" max="1029" width="15.1328125" style="53" bestFit="1" customWidth="1"/>
    <col min="1030" max="1030" width="6" style="53" customWidth="1"/>
    <col min="1031" max="1031" width="4.3984375" style="53" customWidth="1"/>
    <col min="1032" max="1032" width="2.265625" style="53" customWidth="1"/>
    <col min="1033" max="1033" width="13.1328125" style="53" bestFit="1" customWidth="1"/>
    <col min="1034" max="1034" width="17.1328125" style="53" bestFit="1" customWidth="1"/>
    <col min="1035" max="1035" width="34.86328125" style="53" bestFit="1" customWidth="1"/>
    <col min="1036" max="1036" width="2.265625" style="53" customWidth="1"/>
    <col min="1037" max="1037" width="4.3984375" style="53" customWidth="1"/>
    <col min="1038" max="1038" width="2.265625" style="53" customWidth="1"/>
    <col min="1039" max="1039" width="13.1328125" style="53" bestFit="1" customWidth="1"/>
    <col min="1040" max="1040" width="17.1328125" style="53" bestFit="1" customWidth="1"/>
    <col min="1041" max="1041" width="25.73046875" style="53" bestFit="1" customWidth="1"/>
    <col min="1042" max="1042" width="2.265625" style="53" customWidth="1"/>
    <col min="1043" max="1043" width="7.86328125" style="53" customWidth="1"/>
    <col min="1044" max="1044" width="8.3984375" style="53" customWidth="1"/>
    <col min="1045" max="1045" width="5.73046875" style="53" customWidth="1"/>
    <col min="1046" max="1046" width="8.46484375" style="53" customWidth="1"/>
    <col min="1047" max="1047" width="7.46484375" style="53" customWidth="1"/>
    <col min="1048" max="1048" width="5" style="53" customWidth="1"/>
    <col min="1049" max="1049" width="7.73046875" style="53" customWidth="1"/>
    <col min="1050" max="1280" width="9.06640625" style="53"/>
    <col min="1281" max="1282" width="2.265625" style="53" customWidth="1"/>
    <col min="1283" max="1283" width="20.3984375" style="53" bestFit="1" customWidth="1"/>
    <col min="1284" max="1284" width="20.3984375" style="53" customWidth="1"/>
    <col min="1285" max="1285" width="15.1328125" style="53" bestFit="1" customWidth="1"/>
    <col min="1286" max="1286" width="6" style="53" customWidth="1"/>
    <col min="1287" max="1287" width="4.3984375" style="53" customWidth="1"/>
    <col min="1288" max="1288" width="2.265625" style="53" customWidth="1"/>
    <col min="1289" max="1289" width="13.1328125" style="53" bestFit="1" customWidth="1"/>
    <col min="1290" max="1290" width="17.1328125" style="53" bestFit="1" customWidth="1"/>
    <col min="1291" max="1291" width="34.86328125" style="53" bestFit="1" customWidth="1"/>
    <col min="1292" max="1292" width="2.265625" style="53" customWidth="1"/>
    <col min="1293" max="1293" width="4.3984375" style="53" customWidth="1"/>
    <col min="1294" max="1294" width="2.265625" style="53" customWidth="1"/>
    <col min="1295" max="1295" width="13.1328125" style="53" bestFit="1" customWidth="1"/>
    <col min="1296" max="1296" width="17.1328125" style="53" bestFit="1" customWidth="1"/>
    <col min="1297" max="1297" width="25.73046875" style="53" bestFit="1" customWidth="1"/>
    <col min="1298" max="1298" width="2.265625" style="53" customWidth="1"/>
    <col min="1299" max="1299" width="7.86328125" style="53" customWidth="1"/>
    <col min="1300" max="1300" width="8.3984375" style="53" customWidth="1"/>
    <col min="1301" max="1301" width="5.73046875" style="53" customWidth="1"/>
    <col min="1302" max="1302" width="8.46484375" style="53" customWidth="1"/>
    <col min="1303" max="1303" width="7.46484375" style="53" customWidth="1"/>
    <col min="1304" max="1304" width="5" style="53" customWidth="1"/>
    <col min="1305" max="1305" width="7.73046875" style="53" customWidth="1"/>
    <col min="1306" max="1536" width="9.06640625" style="53"/>
    <col min="1537" max="1538" width="2.265625" style="53" customWidth="1"/>
    <col min="1539" max="1539" width="20.3984375" style="53" bestFit="1" customWidth="1"/>
    <col min="1540" max="1540" width="20.3984375" style="53" customWidth="1"/>
    <col min="1541" max="1541" width="15.1328125" style="53" bestFit="1" customWidth="1"/>
    <col min="1542" max="1542" width="6" style="53" customWidth="1"/>
    <col min="1543" max="1543" width="4.3984375" style="53" customWidth="1"/>
    <col min="1544" max="1544" width="2.265625" style="53" customWidth="1"/>
    <col min="1545" max="1545" width="13.1328125" style="53" bestFit="1" customWidth="1"/>
    <col min="1546" max="1546" width="17.1328125" style="53" bestFit="1" customWidth="1"/>
    <col min="1547" max="1547" width="34.86328125" style="53" bestFit="1" customWidth="1"/>
    <col min="1548" max="1548" width="2.265625" style="53" customWidth="1"/>
    <col min="1549" max="1549" width="4.3984375" style="53" customWidth="1"/>
    <col min="1550" max="1550" width="2.265625" style="53" customWidth="1"/>
    <col min="1551" max="1551" width="13.1328125" style="53" bestFit="1" customWidth="1"/>
    <col min="1552" max="1552" width="17.1328125" style="53" bestFit="1" customWidth="1"/>
    <col min="1553" max="1553" width="25.73046875" style="53" bestFit="1" customWidth="1"/>
    <col min="1554" max="1554" width="2.265625" style="53" customWidth="1"/>
    <col min="1555" max="1555" width="7.86328125" style="53" customWidth="1"/>
    <col min="1556" max="1556" width="8.3984375" style="53" customWidth="1"/>
    <col min="1557" max="1557" width="5.73046875" style="53" customWidth="1"/>
    <col min="1558" max="1558" width="8.46484375" style="53" customWidth="1"/>
    <col min="1559" max="1559" width="7.46484375" style="53" customWidth="1"/>
    <col min="1560" max="1560" width="5" style="53" customWidth="1"/>
    <col min="1561" max="1561" width="7.73046875" style="53" customWidth="1"/>
    <col min="1562" max="1792" width="9.06640625" style="53"/>
    <col min="1793" max="1794" width="2.265625" style="53" customWidth="1"/>
    <col min="1795" max="1795" width="20.3984375" style="53" bestFit="1" customWidth="1"/>
    <col min="1796" max="1796" width="20.3984375" style="53" customWidth="1"/>
    <col min="1797" max="1797" width="15.1328125" style="53" bestFit="1" customWidth="1"/>
    <col min="1798" max="1798" width="6" style="53" customWidth="1"/>
    <col min="1799" max="1799" width="4.3984375" style="53" customWidth="1"/>
    <col min="1800" max="1800" width="2.265625" style="53" customWidth="1"/>
    <col min="1801" max="1801" width="13.1328125" style="53" bestFit="1" customWidth="1"/>
    <col min="1802" max="1802" width="17.1328125" style="53" bestFit="1" customWidth="1"/>
    <col min="1803" max="1803" width="34.86328125" style="53" bestFit="1" customWidth="1"/>
    <col min="1804" max="1804" width="2.265625" style="53" customWidth="1"/>
    <col min="1805" max="1805" width="4.3984375" style="53" customWidth="1"/>
    <col min="1806" max="1806" width="2.265625" style="53" customWidth="1"/>
    <col min="1807" max="1807" width="13.1328125" style="53" bestFit="1" customWidth="1"/>
    <col min="1808" max="1808" width="17.1328125" style="53" bestFit="1" customWidth="1"/>
    <col min="1809" max="1809" width="25.73046875" style="53" bestFit="1" customWidth="1"/>
    <col min="1810" max="1810" width="2.265625" style="53" customWidth="1"/>
    <col min="1811" max="1811" width="7.86328125" style="53" customWidth="1"/>
    <col min="1812" max="1812" width="8.3984375" style="53" customWidth="1"/>
    <col min="1813" max="1813" width="5.73046875" style="53" customWidth="1"/>
    <col min="1814" max="1814" width="8.46484375" style="53" customWidth="1"/>
    <col min="1815" max="1815" width="7.46484375" style="53" customWidth="1"/>
    <col min="1816" max="1816" width="5" style="53" customWidth="1"/>
    <col min="1817" max="1817" width="7.73046875" style="53" customWidth="1"/>
    <col min="1818" max="2048" width="9.06640625" style="53"/>
    <col min="2049" max="2050" width="2.265625" style="53" customWidth="1"/>
    <col min="2051" max="2051" width="20.3984375" style="53" bestFit="1" customWidth="1"/>
    <col min="2052" max="2052" width="20.3984375" style="53" customWidth="1"/>
    <col min="2053" max="2053" width="15.1328125" style="53" bestFit="1" customWidth="1"/>
    <col min="2054" max="2054" width="6" style="53" customWidth="1"/>
    <col min="2055" max="2055" width="4.3984375" style="53" customWidth="1"/>
    <col min="2056" max="2056" width="2.265625" style="53" customWidth="1"/>
    <col min="2057" max="2057" width="13.1328125" style="53" bestFit="1" customWidth="1"/>
    <col min="2058" max="2058" width="17.1328125" style="53" bestFit="1" customWidth="1"/>
    <col min="2059" max="2059" width="34.86328125" style="53" bestFit="1" customWidth="1"/>
    <col min="2060" max="2060" width="2.265625" style="53" customWidth="1"/>
    <col min="2061" max="2061" width="4.3984375" style="53" customWidth="1"/>
    <col min="2062" max="2062" width="2.265625" style="53" customWidth="1"/>
    <col min="2063" max="2063" width="13.1328125" style="53" bestFit="1" customWidth="1"/>
    <col min="2064" max="2064" width="17.1328125" style="53" bestFit="1" customWidth="1"/>
    <col min="2065" max="2065" width="25.73046875" style="53" bestFit="1" customWidth="1"/>
    <col min="2066" max="2066" width="2.265625" style="53" customWidth="1"/>
    <col min="2067" max="2067" width="7.86328125" style="53" customWidth="1"/>
    <col min="2068" max="2068" width="8.3984375" style="53" customWidth="1"/>
    <col min="2069" max="2069" width="5.73046875" style="53" customWidth="1"/>
    <col min="2070" max="2070" width="8.46484375" style="53" customWidth="1"/>
    <col min="2071" max="2071" width="7.46484375" style="53" customWidth="1"/>
    <col min="2072" max="2072" width="5" style="53" customWidth="1"/>
    <col min="2073" max="2073" width="7.73046875" style="53" customWidth="1"/>
    <col min="2074" max="2304" width="9.06640625" style="53"/>
    <col min="2305" max="2306" width="2.265625" style="53" customWidth="1"/>
    <col min="2307" max="2307" width="20.3984375" style="53" bestFit="1" customWidth="1"/>
    <col min="2308" max="2308" width="20.3984375" style="53" customWidth="1"/>
    <col min="2309" max="2309" width="15.1328125" style="53" bestFit="1" customWidth="1"/>
    <col min="2310" max="2310" width="6" style="53" customWidth="1"/>
    <col min="2311" max="2311" width="4.3984375" style="53" customWidth="1"/>
    <col min="2312" max="2312" width="2.265625" style="53" customWidth="1"/>
    <col min="2313" max="2313" width="13.1328125" style="53" bestFit="1" customWidth="1"/>
    <col min="2314" max="2314" width="17.1328125" style="53" bestFit="1" customWidth="1"/>
    <col min="2315" max="2315" width="34.86328125" style="53" bestFit="1" customWidth="1"/>
    <col min="2316" max="2316" width="2.265625" style="53" customWidth="1"/>
    <col min="2317" max="2317" width="4.3984375" style="53" customWidth="1"/>
    <col min="2318" max="2318" width="2.265625" style="53" customWidth="1"/>
    <col min="2319" max="2319" width="13.1328125" style="53" bestFit="1" customWidth="1"/>
    <col min="2320" max="2320" width="17.1328125" style="53" bestFit="1" customWidth="1"/>
    <col min="2321" max="2321" width="25.73046875" style="53" bestFit="1" customWidth="1"/>
    <col min="2322" max="2322" width="2.265625" style="53" customWidth="1"/>
    <col min="2323" max="2323" width="7.86328125" style="53" customWidth="1"/>
    <col min="2324" max="2324" width="8.3984375" style="53" customWidth="1"/>
    <col min="2325" max="2325" width="5.73046875" style="53" customWidth="1"/>
    <col min="2326" max="2326" width="8.46484375" style="53" customWidth="1"/>
    <col min="2327" max="2327" width="7.46484375" style="53" customWidth="1"/>
    <col min="2328" max="2328" width="5" style="53" customWidth="1"/>
    <col min="2329" max="2329" width="7.73046875" style="53" customWidth="1"/>
    <col min="2330" max="2560" width="9.06640625" style="53"/>
    <col min="2561" max="2562" width="2.265625" style="53" customWidth="1"/>
    <col min="2563" max="2563" width="20.3984375" style="53" bestFit="1" customWidth="1"/>
    <col min="2564" max="2564" width="20.3984375" style="53" customWidth="1"/>
    <col min="2565" max="2565" width="15.1328125" style="53" bestFit="1" customWidth="1"/>
    <col min="2566" max="2566" width="6" style="53" customWidth="1"/>
    <col min="2567" max="2567" width="4.3984375" style="53" customWidth="1"/>
    <col min="2568" max="2568" width="2.265625" style="53" customWidth="1"/>
    <col min="2569" max="2569" width="13.1328125" style="53" bestFit="1" customWidth="1"/>
    <col min="2570" max="2570" width="17.1328125" style="53" bestFit="1" customWidth="1"/>
    <col min="2571" max="2571" width="34.86328125" style="53" bestFit="1" customWidth="1"/>
    <col min="2572" max="2572" width="2.265625" style="53" customWidth="1"/>
    <col min="2573" max="2573" width="4.3984375" style="53" customWidth="1"/>
    <col min="2574" max="2574" width="2.265625" style="53" customWidth="1"/>
    <col min="2575" max="2575" width="13.1328125" style="53" bestFit="1" customWidth="1"/>
    <col min="2576" max="2576" width="17.1328125" style="53" bestFit="1" customWidth="1"/>
    <col min="2577" max="2577" width="25.73046875" style="53" bestFit="1" customWidth="1"/>
    <col min="2578" max="2578" width="2.265625" style="53" customWidth="1"/>
    <col min="2579" max="2579" width="7.86328125" style="53" customWidth="1"/>
    <col min="2580" max="2580" width="8.3984375" style="53" customWidth="1"/>
    <col min="2581" max="2581" width="5.73046875" style="53" customWidth="1"/>
    <col min="2582" max="2582" width="8.46484375" style="53" customWidth="1"/>
    <col min="2583" max="2583" width="7.46484375" style="53" customWidth="1"/>
    <col min="2584" max="2584" width="5" style="53" customWidth="1"/>
    <col min="2585" max="2585" width="7.73046875" style="53" customWidth="1"/>
    <col min="2586" max="2816" width="9.06640625" style="53"/>
    <col min="2817" max="2818" width="2.265625" style="53" customWidth="1"/>
    <col min="2819" max="2819" width="20.3984375" style="53" bestFit="1" customWidth="1"/>
    <col min="2820" max="2820" width="20.3984375" style="53" customWidth="1"/>
    <col min="2821" max="2821" width="15.1328125" style="53" bestFit="1" customWidth="1"/>
    <col min="2822" max="2822" width="6" style="53" customWidth="1"/>
    <col min="2823" max="2823" width="4.3984375" style="53" customWidth="1"/>
    <col min="2824" max="2824" width="2.265625" style="53" customWidth="1"/>
    <col min="2825" max="2825" width="13.1328125" style="53" bestFit="1" customWidth="1"/>
    <col min="2826" max="2826" width="17.1328125" style="53" bestFit="1" customWidth="1"/>
    <col min="2827" max="2827" width="34.86328125" style="53" bestFit="1" customWidth="1"/>
    <col min="2828" max="2828" width="2.265625" style="53" customWidth="1"/>
    <col min="2829" max="2829" width="4.3984375" style="53" customWidth="1"/>
    <col min="2830" max="2830" width="2.265625" style="53" customWidth="1"/>
    <col min="2831" max="2831" width="13.1328125" style="53" bestFit="1" customWidth="1"/>
    <col min="2832" max="2832" width="17.1328125" style="53" bestFit="1" customWidth="1"/>
    <col min="2833" max="2833" width="25.73046875" style="53" bestFit="1" customWidth="1"/>
    <col min="2834" max="2834" width="2.265625" style="53" customWidth="1"/>
    <col min="2835" max="2835" width="7.86328125" style="53" customWidth="1"/>
    <col min="2836" max="2836" width="8.3984375" style="53" customWidth="1"/>
    <col min="2837" max="2837" width="5.73046875" style="53" customWidth="1"/>
    <col min="2838" max="2838" width="8.46484375" style="53" customWidth="1"/>
    <col min="2839" max="2839" width="7.46484375" style="53" customWidth="1"/>
    <col min="2840" max="2840" width="5" style="53" customWidth="1"/>
    <col min="2841" max="2841" width="7.73046875" style="53" customWidth="1"/>
    <col min="2842" max="3072" width="9.06640625" style="53"/>
    <col min="3073" max="3074" width="2.265625" style="53" customWidth="1"/>
    <col min="3075" max="3075" width="20.3984375" style="53" bestFit="1" customWidth="1"/>
    <col min="3076" max="3076" width="20.3984375" style="53" customWidth="1"/>
    <col min="3077" max="3077" width="15.1328125" style="53" bestFit="1" customWidth="1"/>
    <col min="3078" max="3078" width="6" style="53" customWidth="1"/>
    <col min="3079" max="3079" width="4.3984375" style="53" customWidth="1"/>
    <col min="3080" max="3080" width="2.265625" style="53" customWidth="1"/>
    <col min="3081" max="3081" width="13.1328125" style="53" bestFit="1" customWidth="1"/>
    <col min="3082" max="3082" width="17.1328125" style="53" bestFit="1" customWidth="1"/>
    <col min="3083" max="3083" width="34.86328125" style="53" bestFit="1" customWidth="1"/>
    <col min="3084" max="3084" width="2.265625" style="53" customWidth="1"/>
    <col min="3085" max="3085" width="4.3984375" style="53" customWidth="1"/>
    <col min="3086" max="3086" width="2.265625" style="53" customWidth="1"/>
    <col min="3087" max="3087" width="13.1328125" style="53" bestFit="1" customWidth="1"/>
    <col min="3088" max="3088" width="17.1328125" style="53" bestFit="1" customWidth="1"/>
    <col min="3089" max="3089" width="25.73046875" style="53" bestFit="1" customWidth="1"/>
    <col min="3090" max="3090" width="2.265625" style="53" customWidth="1"/>
    <col min="3091" max="3091" width="7.86328125" style="53" customWidth="1"/>
    <col min="3092" max="3092" width="8.3984375" style="53" customWidth="1"/>
    <col min="3093" max="3093" width="5.73046875" style="53" customWidth="1"/>
    <col min="3094" max="3094" width="8.46484375" style="53" customWidth="1"/>
    <col min="3095" max="3095" width="7.46484375" style="53" customWidth="1"/>
    <col min="3096" max="3096" width="5" style="53" customWidth="1"/>
    <col min="3097" max="3097" width="7.73046875" style="53" customWidth="1"/>
    <col min="3098" max="3328" width="9.06640625" style="53"/>
    <col min="3329" max="3330" width="2.265625" style="53" customWidth="1"/>
    <col min="3331" max="3331" width="20.3984375" style="53" bestFit="1" customWidth="1"/>
    <col min="3332" max="3332" width="20.3984375" style="53" customWidth="1"/>
    <col min="3333" max="3333" width="15.1328125" style="53" bestFit="1" customWidth="1"/>
    <col min="3334" max="3334" width="6" style="53" customWidth="1"/>
    <col min="3335" max="3335" width="4.3984375" style="53" customWidth="1"/>
    <col min="3336" max="3336" width="2.265625" style="53" customWidth="1"/>
    <col min="3337" max="3337" width="13.1328125" style="53" bestFit="1" customWidth="1"/>
    <col min="3338" max="3338" width="17.1328125" style="53" bestFit="1" customWidth="1"/>
    <col min="3339" max="3339" width="34.86328125" style="53" bestFit="1" customWidth="1"/>
    <col min="3340" max="3340" width="2.265625" style="53" customWidth="1"/>
    <col min="3341" max="3341" width="4.3984375" style="53" customWidth="1"/>
    <col min="3342" max="3342" width="2.265625" style="53" customWidth="1"/>
    <col min="3343" max="3343" width="13.1328125" style="53" bestFit="1" customWidth="1"/>
    <col min="3344" max="3344" width="17.1328125" style="53" bestFit="1" customWidth="1"/>
    <col min="3345" max="3345" width="25.73046875" style="53" bestFit="1" customWidth="1"/>
    <col min="3346" max="3346" width="2.265625" style="53" customWidth="1"/>
    <col min="3347" max="3347" width="7.86328125" style="53" customWidth="1"/>
    <col min="3348" max="3348" width="8.3984375" style="53" customWidth="1"/>
    <col min="3349" max="3349" width="5.73046875" style="53" customWidth="1"/>
    <col min="3350" max="3350" width="8.46484375" style="53" customWidth="1"/>
    <col min="3351" max="3351" width="7.46484375" style="53" customWidth="1"/>
    <col min="3352" max="3352" width="5" style="53" customWidth="1"/>
    <col min="3353" max="3353" width="7.73046875" style="53" customWidth="1"/>
    <col min="3354" max="3584" width="9.06640625" style="53"/>
    <col min="3585" max="3586" width="2.265625" style="53" customWidth="1"/>
    <col min="3587" max="3587" width="20.3984375" style="53" bestFit="1" customWidth="1"/>
    <col min="3588" max="3588" width="20.3984375" style="53" customWidth="1"/>
    <col min="3589" max="3589" width="15.1328125" style="53" bestFit="1" customWidth="1"/>
    <col min="3590" max="3590" width="6" style="53" customWidth="1"/>
    <col min="3591" max="3591" width="4.3984375" style="53" customWidth="1"/>
    <col min="3592" max="3592" width="2.265625" style="53" customWidth="1"/>
    <col min="3593" max="3593" width="13.1328125" style="53" bestFit="1" customWidth="1"/>
    <col min="3594" max="3594" width="17.1328125" style="53" bestFit="1" customWidth="1"/>
    <col min="3595" max="3595" width="34.86328125" style="53" bestFit="1" customWidth="1"/>
    <col min="3596" max="3596" width="2.265625" style="53" customWidth="1"/>
    <col min="3597" max="3597" width="4.3984375" style="53" customWidth="1"/>
    <col min="3598" max="3598" width="2.265625" style="53" customWidth="1"/>
    <col min="3599" max="3599" width="13.1328125" style="53" bestFit="1" customWidth="1"/>
    <col min="3600" max="3600" width="17.1328125" style="53" bestFit="1" customWidth="1"/>
    <col min="3601" max="3601" width="25.73046875" style="53" bestFit="1" customWidth="1"/>
    <col min="3602" max="3602" width="2.265625" style="53" customWidth="1"/>
    <col min="3603" max="3603" width="7.86328125" style="53" customWidth="1"/>
    <col min="3604" max="3604" width="8.3984375" style="53" customWidth="1"/>
    <col min="3605" max="3605" width="5.73046875" style="53" customWidth="1"/>
    <col min="3606" max="3606" width="8.46484375" style="53" customWidth="1"/>
    <col min="3607" max="3607" width="7.46484375" style="53" customWidth="1"/>
    <col min="3608" max="3608" width="5" style="53" customWidth="1"/>
    <col min="3609" max="3609" width="7.73046875" style="53" customWidth="1"/>
    <col min="3610" max="3840" width="9.06640625" style="53"/>
    <col min="3841" max="3842" width="2.265625" style="53" customWidth="1"/>
    <col min="3843" max="3843" width="20.3984375" style="53" bestFit="1" customWidth="1"/>
    <col min="3844" max="3844" width="20.3984375" style="53" customWidth="1"/>
    <col min="3845" max="3845" width="15.1328125" style="53" bestFit="1" customWidth="1"/>
    <col min="3846" max="3846" width="6" style="53" customWidth="1"/>
    <col min="3847" max="3847" width="4.3984375" style="53" customWidth="1"/>
    <col min="3848" max="3848" width="2.265625" style="53" customWidth="1"/>
    <col min="3849" max="3849" width="13.1328125" style="53" bestFit="1" customWidth="1"/>
    <col min="3850" max="3850" width="17.1328125" style="53" bestFit="1" customWidth="1"/>
    <col min="3851" max="3851" width="34.86328125" style="53" bestFit="1" customWidth="1"/>
    <col min="3852" max="3852" width="2.265625" style="53" customWidth="1"/>
    <col min="3853" max="3853" width="4.3984375" style="53" customWidth="1"/>
    <col min="3854" max="3854" width="2.265625" style="53" customWidth="1"/>
    <col min="3855" max="3855" width="13.1328125" style="53" bestFit="1" customWidth="1"/>
    <col min="3856" max="3856" width="17.1328125" style="53" bestFit="1" customWidth="1"/>
    <col min="3857" max="3857" width="25.73046875" style="53" bestFit="1" customWidth="1"/>
    <col min="3858" max="3858" width="2.265625" style="53" customWidth="1"/>
    <col min="3859" max="3859" width="7.86328125" style="53" customWidth="1"/>
    <col min="3860" max="3860" width="8.3984375" style="53" customWidth="1"/>
    <col min="3861" max="3861" width="5.73046875" style="53" customWidth="1"/>
    <col min="3862" max="3862" width="8.46484375" style="53" customWidth="1"/>
    <col min="3863" max="3863" width="7.46484375" style="53" customWidth="1"/>
    <col min="3864" max="3864" width="5" style="53" customWidth="1"/>
    <col min="3865" max="3865" width="7.73046875" style="53" customWidth="1"/>
    <col min="3866" max="4096" width="9.06640625" style="53"/>
    <col min="4097" max="4098" width="2.265625" style="53" customWidth="1"/>
    <col min="4099" max="4099" width="20.3984375" style="53" bestFit="1" customWidth="1"/>
    <col min="4100" max="4100" width="20.3984375" style="53" customWidth="1"/>
    <col min="4101" max="4101" width="15.1328125" style="53" bestFit="1" customWidth="1"/>
    <col min="4102" max="4102" width="6" style="53" customWidth="1"/>
    <col min="4103" max="4103" width="4.3984375" style="53" customWidth="1"/>
    <col min="4104" max="4104" width="2.265625" style="53" customWidth="1"/>
    <col min="4105" max="4105" width="13.1328125" style="53" bestFit="1" customWidth="1"/>
    <col min="4106" max="4106" width="17.1328125" style="53" bestFit="1" customWidth="1"/>
    <col min="4107" max="4107" width="34.86328125" style="53" bestFit="1" customWidth="1"/>
    <col min="4108" max="4108" width="2.265625" style="53" customWidth="1"/>
    <col min="4109" max="4109" width="4.3984375" style="53" customWidth="1"/>
    <col min="4110" max="4110" width="2.265625" style="53" customWidth="1"/>
    <col min="4111" max="4111" width="13.1328125" style="53" bestFit="1" customWidth="1"/>
    <col min="4112" max="4112" width="17.1328125" style="53" bestFit="1" customWidth="1"/>
    <col min="4113" max="4113" width="25.73046875" style="53" bestFit="1" customWidth="1"/>
    <col min="4114" max="4114" width="2.265625" style="53" customWidth="1"/>
    <col min="4115" max="4115" width="7.86328125" style="53" customWidth="1"/>
    <col min="4116" max="4116" width="8.3984375" style="53" customWidth="1"/>
    <col min="4117" max="4117" width="5.73046875" style="53" customWidth="1"/>
    <col min="4118" max="4118" width="8.46484375" style="53" customWidth="1"/>
    <col min="4119" max="4119" width="7.46484375" style="53" customWidth="1"/>
    <col min="4120" max="4120" width="5" style="53" customWidth="1"/>
    <col min="4121" max="4121" width="7.73046875" style="53" customWidth="1"/>
    <col min="4122" max="4352" width="9.06640625" style="53"/>
    <col min="4353" max="4354" width="2.265625" style="53" customWidth="1"/>
    <col min="4355" max="4355" width="20.3984375" style="53" bestFit="1" customWidth="1"/>
    <col min="4356" max="4356" width="20.3984375" style="53" customWidth="1"/>
    <col min="4357" max="4357" width="15.1328125" style="53" bestFit="1" customWidth="1"/>
    <col min="4358" max="4358" width="6" style="53" customWidth="1"/>
    <col min="4359" max="4359" width="4.3984375" style="53" customWidth="1"/>
    <col min="4360" max="4360" width="2.265625" style="53" customWidth="1"/>
    <col min="4361" max="4361" width="13.1328125" style="53" bestFit="1" customWidth="1"/>
    <col min="4362" max="4362" width="17.1328125" style="53" bestFit="1" customWidth="1"/>
    <col min="4363" max="4363" width="34.86328125" style="53" bestFit="1" customWidth="1"/>
    <col min="4364" max="4364" width="2.265625" style="53" customWidth="1"/>
    <col min="4365" max="4365" width="4.3984375" style="53" customWidth="1"/>
    <col min="4366" max="4366" width="2.265625" style="53" customWidth="1"/>
    <col min="4367" max="4367" width="13.1328125" style="53" bestFit="1" customWidth="1"/>
    <col min="4368" max="4368" width="17.1328125" style="53" bestFit="1" customWidth="1"/>
    <col min="4369" max="4369" width="25.73046875" style="53" bestFit="1" customWidth="1"/>
    <col min="4370" max="4370" width="2.265625" style="53" customWidth="1"/>
    <col min="4371" max="4371" width="7.86328125" style="53" customWidth="1"/>
    <col min="4372" max="4372" width="8.3984375" style="53" customWidth="1"/>
    <col min="4373" max="4373" width="5.73046875" style="53" customWidth="1"/>
    <col min="4374" max="4374" width="8.46484375" style="53" customWidth="1"/>
    <col min="4375" max="4375" width="7.46484375" style="53" customWidth="1"/>
    <col min="4376" max="4376" width="5" style="53" customWidth="1"/>
    <col min="4377" max="4377" width="7.73046875" style="53" customWidth="1"/>
    <col min="4378" max="4608" width="9.06640625" style="53"/>
    <col min="4609" max="4610" width="2.265625" style="53" customWidth="1"/>
    <col min="4611" max="4611" width="20.3984375" style="53" bestFit="1" customWidth="1"/>
    <col min="4612" max="4612" width="20.3984375" style="53" customWidth="1"/>
    <col min="4613" max="4613" width="15.1328125" style="53" bestFit="1" customWidth="1"/>
    <col min="4614" max="4614" width="6" style="53" customWidth="1"/>
    <col min="4615" max="4615" width="4.3984375" style="53" customWidth="1"/>
    <col min="4616" max="4616" width="2.265625" style="53" customWidth="1"/>
    <col min="4617" max="4617" width="13.1328125" style="53" bestFit="1" customWidth="1"/>
    <col min="4618" max="4618" width="17.1328125" style="53" bestFit="1" customWidth="1"/>
    <col min="4619" max="4619" width="34.86328125" style="53" bestFit="1" customWidth="1"/>
    <col min="4620" max="4620" width="2.265625" style="53" customWidth="1"/>
    <col min="4621" max="4621" width="4.3984375" style="53" customWidth="1"/>
    <col min="4622" max="4622" width="2.265625" style="53" customWidth="1"/>
    <col min="4623" max="4623" width="13.1328125" style="53" bestFit="1" customWidth="1"/>
    <col min="4624" max="4624" width="17.1328125" style="53" bestFit="1" customWidth="1"/>
    <col min="4625" max="4625" width="25.73046875" style="53" bestFit="1" customWidth="1"/>
    <col min="4626" max="4626" width="2.265625" style="53" customWidth="1"/>
    <col min="4627" max="4627" width="7.86328125" style="53" customWidth="1"/>
    <col min="4628" max="4628" width="8.3984375" style="53" customWidth="1"/>
    <col min="4629" max="4629" width="5.73046875" style="53" customWidth="1"/>
    <col min="4630" max="4630" width="8.46484375" style="53" customWidth="1"/>
    <col min="4631" max="4631" width="7.46484375" style="53" customWidth="1"/>
    <col min="4632" max="4632" width="5" style="53" customWidth="1"/>
    <col min="4633" max="4633" width="7.73046875" style="53" customWidth="1"/>
    <col min="4634" max="4864" width="9.06640625" style="53"/>
    <col min="4865" max="4866" width="2.265625" style="53" customWidth="1"/>
    <col min="4867" max="4867" width="20.3984375" style="53" bestFit="1" customWidth="1"/>
    <col min="4868" max="4868" width="20.3984375" style="53" customWidth="1"/>
    <col min="4869" max="4869" width="15.1328125" style="53" bestFit="1" customWidth="1"/>
    <col min="4870" max="4870" width="6" style="53" customWidth="1"/>
    <col min="4871" max="4871" width="4.3984375" style="53" customWidth="1"/>
    <col min="4872" max="4872" width="2.265625" style="53" customWidth="1"/>
    <col min="4873" max="4873" width="13.1328125" style="53" bestFit="1" customWidth="1"/>
    <col min="4874" max="4874" width="17.1328125" style="53" bestFit="1" customWidth="1"/>
    <col min="4875" max="4875" width="34.86328125" style="53" bestFit="1" customWidth="1"/>
    <col min="4876" max="4876" width="2.265625" style="53" customWidth="1"/>
    <col min="4877" max="4877" width="4.3984375" style="53" customWidth="1"/>
    <col min="4878" max="4878" width="2.265625" style="53" customWidth="1"/>
    <col min="4879" max="4879" width="13.1328125" style="53" bestFit="1" customWidth="1"/>
    <col min="4880" max="4880" width="17.1328125" style="53" bestFit="1" customWidth="1"/>
    <col min="4881" max="4881" width="25.73046875" style="53" bestFit="1" customWidth="1"/>
    <col min="4882" max="4882" width="2.265625" style="53" customWidth="1"/>
    <col min="4883" max="4883" width="7.86328125" style="53" customWidth="1"/>
    <col min="4884" max="4884" width="8.3984375" style="53" customWidth="1"/>
    <col min="4885" max="4885" width="5.73046875" style="53" customWidth="1"/>
    <col min="4886" max="4886" width="8.46484375" style="53" customWidth="1"/>
    <col min="4887" max="4887" width="7.46484375" style="53" customWidth="1"/>
    <col min="4888" max="4888" width="5" style="53" customWidth="1"/>
    <col min="4889" max="4889" width="7.73046875" style="53" customWidth="1"/>
    <col min="4890" max="5120" width="9.06640625" style="53"/>
    <col min="5121" max="5122" width="2.265625" style="53" customWidth="1"/>
    <col min="5123" max="5123" width="20.3984375" style="53" bestFit="1" customWidth="1"/>
    <col min="5124" max="5124" width="20.3984375" style="53" customWidth="1"/>
    <col min="5125" max="5125" width="15.1328125" style="53" bestFit="1" customWidth="1"/>
    <col min="5126" max="5126" width="6" style="53" customWidth="1"/>
    <col min="5127" max="5127" width="4.3984375" style="53" customWidth="1"/>
    <col min="5128" max="5128" width="2.265625" style="53" customWidth="1"/>
    <col min="5129" max="5129" width="13.1328125" style="53" bestFit="1" customWidth="1"/>
    <col min="5130" max="5130" width="17.1328125" style="53" bestFit="1" customWidth="1"/>
    <col min="5131" max="5131" width="34.86328125" style="53" bestFit="1" customWidth="1"/>
    <col min="5132" max="5132" width="2.265625" style="53" customWidth="1"/>
    <col min="5133" max="5133" width="4.3984375" style="53" customWidth="1"/>
    <col min="5134" max="5134" width="2.265625" style="53" customWidth="1"/>
    <col min="5135" max="5135" width="13.1328125" style="53" bestFit="1" customWidth="1"/>
    <col min="5136" max="5136" width="17.1328125" style="53" bestFit="1" customWidth="1"/>
    <col min="5137" max="5137" width="25.73046875" style="53" bestFit="1" customWidth="1"/>
    <col min="5138" max="5138" width="2.265625" style="53" customWidth="1"/>
    <col min="5139" max="5139" width="7.86328125" style="53" customWidth="1"/>
    <col min="5140" max="5140" width="8.3984375" style="53" customWidth="1"/>
    <col min="5141" max="5141" width="5.73046875" style="53" customWidth="1"/>
    <col min="5142" max="5142" width="8.46484375" style="53" customWidth="1"/>
    <col min="5143" max="5143" width="7.46484375" style="53" customWidth="1"/>
    <col min="5144" max="5144" width="5" style="53" customWidth="1"/>
    <col min="5145" max="5145" width="7.73046875" style="53" customWidth="1"/>
    <col min="5146" max="5376" width="9.06640625" style="53"/>
    <col min="5377" max="5378" width="2.265625" style="53" customWidth="1"/>
    <col min="5379" max="5379" width="20.3984375" style="53" bestFit="1" customWidth="1"/>
    <col min="5380" max="5380" width="20.3984375" style="53" customWidth="1"/>
    <col min="5381" max="5381" width="15.1328125" style="53" bestFit="1" customWidth="1"/>
    <col min="5382" max="5382" width="6" style="53" customWidth="1"/>
    <col min="5383" max="5383" width="4.3984375" style="53" customWidth="1"/>
    <col min="5384" max="5384" width="2.265625" style="53" customWidth="1"/>
    <col min="5385" max="5385" width="13.1328125" style="53" bestFit="1" customWidth="1"/>
    <col min="5386" max="5386" width="17.1328125" style="53" bestFit="1" customWidth="1"/>
    <col min="5387" max="5387" width="34.86328125" style="53" bestFit="1" customWidth="1"/>
    <col min="5388" max="5388" width="2.265625" style="53" customWidth="1"/>
    <col min="5389" max="5389" width="4.3984375" style="53" customWidth="1"/>
    <col min="5390" max="5390" width="2.265625" style="53" customWidth="1"/>
    <col min="5391" max="5391" width="13.1328125" style="53" bestFit="1" customWidth="1"/>
    <col min="5392" max="5392" width="17.1328125" style="53" bestFit="1" customWidth="1"/>
    <col min="5393" max="5393" width="25.73046875" style="53" bestFit="1" customWidth="1"/>
    <col min="5394" max="5394" width="2.265625" style="53" customWidth="1"/>
    <col min="5395" max="5395" width="7.86328125" style="53" customWidth="1"/>
    <col min="5396" max="5396" width="8.3984375" style="53" customWidth="1"/>
    <col min="5397" max="5397" width="5.73046875" style="53" customWidth="1"/>
    <col min="5398" max="5398" width="8.46484375" style="53" customWidth="1"/>
    <col min="5399" max="5399" width="7.46484375" style="53" customWidth="1"/>
    <col min="5400" max="5400" width="5" style="53" customWidth="1"/>
    <col min="5401" max="5401" width="7.73046875" style="53" customWidth="1"/>
    <col min="5402" max="5632" width="9.06640625" style="53"/>
    <col min="5633" max="5634" width="2.265625" style="53" customWidth="1"/>
    <col min="5635" max="5635" width="20.3984375" style="53" bestFit="1" customWidth="1"/>
    <col min="5636" max="5636" width="20.3984375" style="53" customWidth="1"/>
    <col min="5637" max="5637" width="15.1328125" style="53" bestFit="1" customWidth="1"/>
    <col min="5638" max="5638" width="6" style="53" customWidth="1"/>
    <col min="5639" max="5639" width="4.3984375" style="53" customWidth="1"/>
    <col min="5640" max="5640" width="2.265625" style="53" customWidth="1"/>
    <col min="5641" max="5641" width="13.1328125" style="53" bestFit="1" customWidth="1"/>
    <col min="5642" max="5642" width="17.1328125" style="53" bestFit="1" customWidth="1"/>
    <col min="5643" max="5643" width="34.86328125" style="53" bestFit="1" customWidth="1"/>
    <col min="5644" max="5644" width="2.265625" style="53" customWidth="1"/>
    <col min="5645" max="5645" width="4.3984375" style="53" customWidth="1"/>
    <col min="5646" max="5646" width="2.265625" style="53" customWidth="1"/>
    <col min="5647" max="5647" width="13.1328125" style="53" bestFit="1" customWidth="1"/>
    <col min="5648" max="5648" width="17.1328125" style="53" bestFit="1" customWidth="1"/>
    <col min="5649" max="5649" width="25.73046875" style="53" bestFit="1" customWidth="1"/>
    <col min="5650" max="5650" width="2.265625" style="53" customWidth="1"/>
    <col min="5651" max="5651" width="7.86328125" style="53" customWidth="1"/>
    <col min="5652" max="5652" width="8.3984375" style="53" customWidth="1"/>
    <col min="5653" max="5653" width="5.73046875" style="53" customWidth="1"/>
    <col min="5654" max="5654" width="8.46484375" style="53" customWidth="1"/>
    <col min="5655" max="5655" width="7.46484375" style="53" customWidth="1"/>
    <col min="5656" max="5656" width="5" style="53" customWidth="1"/>
    <col min="5657" max="5657" width="7.73046875" style="53" customWidth="1"/>
    <col min="5658" max="5888" width="9.06640625" style="53"/>
    <col min="5889" max="5890" width="2.265625" style="53" customWidth="1"/>
    <col min="5891" max="5891" width="20.3984375" style="53" bestFit="1" customWidth="1"/>
    <col min="5892" max="5892" width="20.3984375" style="53" customWidth="1"/>
    <col min="5893" max="5893" width="15.1328125" style="53" bestFit="1" customWidth="1"/>
    <col min="5894" max="5894" width="6" style="53" customWidth="1"/>
    <col min="5895" max="5895" width="4.3984375" style="53" customWidth="1"/>
    <col min="5896" max="5896" width="2.265625" style="53" customWidth="1"/>
    <col min="5897" max="5897" width="13.1328125" style="53" bestFit="1" customWidth="1"/>
    <col min="5898" max="5898" width="17.1328125" style="53" bestFit="1" customWidth="1"/>
    <col min="5899" max="5899" width="34.86328125" style="53" bestFit="1" customWidth="1"/>
    <col min="5900" max="5900" width="2.265625" style="53" customWidth="1"/>
    <col min="5901" max="5901" width="4.3984375" style="53" customWidth="1"/>
    <col min="5902" max="5902" width="2.265625" style="53" customWidth="1"/>
    <col min="5903" max="5903" width="13.1328125" style="53" bestFit="1" customWidth="1"/>
    <col min="5904" max="5904" width="17.1328125" style="53" bestFit="1" customWidth="1"/>
    <col min="5905" max="5905" width="25.73046875" style="53" bestFit="1" customWidth="1"/>
    <col min="5906" max="5906" width="2.265625" style="53" customWidth="1"/>
    <col min="5907" max="5907" width="7.86328125" style="53" customWidth="1"/>
    <col min="5908" max="5908" width="8.3984375" style="53" customWidth="1"/>
    <col min="5909" max="5909" width="5.73046875" style="53" customWidth="1"/>
    <col min="5910" max="5910" width="8.46484375" style="53" customWidth="1"/>
    <col min="5911" max="5911" width="7.46484375" style="53" customWidth="1"/>
    <col min="5912" max="5912" width="5" style="53" customWidth="1"/>
    <col min="5913" max="5913" width="7.73046875" style="53" customWidth="1"/>
    <col min="5914" max="6144" width="9.06640625" style="53"/>
    <col min="6145" max="6146" width="2.265625" style="53" customWidth="1"/>
    <col min="6147" max="6147" width="20.3984375" style="53" bestFit="1" customWidth="1"/>
    <col min="6148" max="6148" width="20.3984375" style="53" customWidth="1"/>
    <col min="6149" max="6149" width="15.1328125" style="53" bestFit="1" customWidth="1"/>
    <col min="6150" max="6150" width="6" style="53" customWidth="1"/>
    <col min="6151" max="6151" width="4.3984375" style="53" customWidth="1"/>
    <col min="6152" max="6152" width="2.265625" style="53" customWidth="1"/>
    <col min="6153" max="6153" width="13.1328125" style="53" bestFit="1" customWidth="1"/>
    <col min="6154" max="6154" width="17.1328125" style="53" bestFit="1" customWidth="1"/>
    <col min="6155" max="6155" width="34.86328125" style="53" bestFit="1" customWidth="1"/>
    <col min="6156" max="6156" width="2.265625" style="53" customWidth="1"/>
    <col min="6157" max="6157" width="4.3984375" style="53" customWidth="1"/>
    <col min="6158" max="6158" width="2.265625" style="53" customWidth="1"/>
    <col min="6159" max="6159" width="13.1328125" style="53" bestFit="1" customWidth="1"/>
    <col min="6160" max="6160" width="17.1328125" style="53" bestFit="1" customWidth="1"/>
    <col min="6161" max="6161" width="25.73046875" style="53" bestFit="1" customWidth="1"/>
    <col min="6162" max="6162" width="2.265625" style="53" customWidth="1"/>
    <col min="6163" max="6163" width="7.86328125" style="53" customWidth="1"/>
    <col min="6164" max="6164" width="8.3984375" style="53" customWidth="1"/>
    <col min="6165" max="6165" width="5.73046875" style="53" customWidth="1"/>
    <col min="6166" max="6166" width="8.46484375" style="53" customWidth="1"/>
    <col min="6167" max="6167" width="7.46484375" style="53" customWidth="1"/>
    <col min="6168" max="6168" width="5" style="53" customWidth="1"/>
    <col min="6169" max="6169" width="7.73046875" style="53" customWidth="1"/>
    <col min="6170" max="6400" width="9.06640625" style="53"/>
    <col min="6401" max="6402" width="2.265625" style="53" customWidth="1"/>
    <col min="6403" max="6403" width="20.3984375" style="53" bestFit="1" customWidth="1"/>
    <col min="6404" max="6404" width="20.3984375" style="53" customWidth="1"/>
    <col min="6405" max="6405" width="15.1328125" style="53" bestFit="1" customWidth="1"/>
    <col min="6406" max="6406" width="6" style="53" customWidth="1"/>
    <col min="6407" max="6407" width="4.3984375" style="53" customWidth="1"/>
    <col min="6408" max="6408" width="2.265625" style="53" customWidth="1"/>
    <col min="6409" max="6409" width="13.1328125" style="53" bestFit="1" customWidth="1"/>
    <col min="6410" max="6410" width="17.1328125" style="53" bestFit="1" customWidth="1"/>
    <col min="6411" max="6411" width="34.86328125" style="53" bestFit="1" customWidth="1"/>
    <col min="6412" max="6412" width="2.265625" style="53" customWidth="1"/>
    <col min="6413" max="6413" width="4.3984375" style="53" customWidth="1"/>
    <col min="6414" max="6414" width="2.265625" style="53" customWidth="1"/>
    <col min="6415" max="6415" width="13.1328125" style="53" bestFit="1" customWidth="1"/>
    <col min="6416" max="6416" width="17.1328125" style="53" bestFit="1" customWidth="1"/>
    <col min="6417" max="6417" width="25.73046875" style="53" bestFit="1" customWidth="1"/>
    <col min="6418" max="6418" width="2.265625" style="53" customWidth="1"/>
    <col min="6419" max="6419" width="7.86328125" style="53" customWidth="1"/>
    <col min="6420" max="6420" width="8.3984375" style="53" customWidth="1"/>
    <col min="6421" max="6421" width="5.73046875" style="53" customWidth="1"/>
    <col min="6422" max="6422" width="8.46484375" style="53" customWidth="1"/>
    <col min="6423" max="6423" width="7.46484375" style="53" customWidth="1"/>
    <col min="6424" max="6424" width="5" style="53" customWidth="1"/>
    <col min="6425" max="6425" width="7.73046875" style="53" customWidth="1"/>
    <col min="6426" max="6656" width="9.06640625" style="53"/>
    <col min="6657" max="6658" width="2.265625" style="53" customWidth="1"/>
    <col min="6659" max="6659" width="20.3984375" style="53" bestFit="1" customWidth="1"/>
    <col min="6660" max="6660" width="20.3984375" style="53" customWidth="1"/>
    <col min="6661" max="6661" width="15.1328125" style="53" bestFit="1" customWidth="1"/>
    <col min="6662" max="6662" width="6" style="53" customWidth="1"/>
    <col min="6663" max="6663" width="4.3984375" style="53" customWidth="1"/>
    <col min="6664" max="6664" width="2.265625" style="53" customWidth="1"/>
    <col min="6665" max="6665" width="13.1328125" style="53" bestFit="1" customWidth="1"/>
    <col min="6666" max="6666" width="17.1328125" style="53" bestFit="1" customWidth="1"/>
    <col min="6667" max="6667" width="34.86328125" style="53" bestFit="1" customWidth="1"/>
    <col min="6668" max="6668" width="2.265625" style="53" customWidth="1"/>
    <col min="6669" max="6669" width="4.3984375" style="53" customWidth="1"/>
    <col min="6670" max="6670" width="2.265625" style="53" customWidth="1"/>
    <col min="6671" max="6671" width="13.1328125" style="53" bestFit="1" customWidth="1"/>
    <col min="6672" max="6672" width="17.1328125" style="53" bestFit="1" customWidth="1"/>
    <col min="6673" max="6673" width="25.73046875" style="53" bestFit="1" customWidth="1"/>
    <col min="6674" max="6674" width="2.265625" style="53" customWidth="1"/>
    <col min="6675" max="6675" width="7.86328125" style="53" customWidth="1"/>
    <col min="6676" max="6676" width="8.3984375" style="53" customWidth="1"/>
    <col min="6677" max="6677" width="5.73046875" style="53" customWidth="1"/>
    <col min="6678" max="6678" width="8.46484375" style="53" customWidth="1"/>
    <col min="6679" max="6679" width="7.46484375" style="53" customWidth="1"/>
    <col min="6680" max="6680" width="5" style="53" customWidth="1"/>
    <col min="6681" max="6681" width="7.73046875" style="53" customWidth="1"/>
    <col min="6682" max="6912" width="9.06640625" style="53"/>
    <col min="6913" max="6914" width="2.265625" style="53" customWidth="1"/>
    <col min="6915" max="6915" width="20.3984375" style="53" bestFit="1" customWidth="1"/>
    <col min="6916" max="6916" width="20.3984375" style="53" customWidth="1"/>
    <col min="6917" max="6917" width="15.1328125" style="53" bestFit="1" customWidth="1"/>
    <col min="6918" max="6918" width="6" style="53" customWidth="1"/>
    <col min="6919" max="6919" width="4.3984375" style="53" customWidth="1"/>
    <col min="6920" max="6920" width="2.265625" style="53" customWidth="1"/>
    <col min="6921" max="6921" width="13.1328125" style="53" bestFit="1" customWidth="1"/>
    <col min="6922" max="6922" width="17.1328125" style="53" bestFit="1" customWidth="1"/>
    <col min="6923" max="6923" width="34.86328125" style="53" bestFit="1" customWidth="1"/>
    <col min="6924" max="6924" width="2.265625" style="53" customWidth="1"/>
    <col min="6925" max="6925" width="4.3984375" style="53" customWidth="1"/>
    <col min="6926" max="6926" width="2.265625" style="53" customWidth="1"/>
    <col min="6927" max="6927" width="13.1328125" style="53" bestFit="1" customWidth="1"/>
    <col min="6928" max="6928" width="17.1328125" style="53" bestFit="1" customWidth="1"/>
    <col min="6929" max="6929" width="25.73046875" style="53" bestFit="1" customWidth="1"/>
    <col min="6930" max="6930" width="2.265625" style="53" customWidth="1"/>
    <col min="6931" max="6931" width="7.86328125" style="53" customWidth="1"/>
    <col min="6932" max="6932" width="8.3984375" style="53" customWidth="1"/>
    <col min="6933" max="6933" width="5.73046875" style="53" customWidth="1"/>
    <col min="6934" max="6934" width="8.46484375" style="53" customWidth="1"/>
    <col min="6935" max="6935" width="7.46484375" style="53" customWidth="1"/>
    <col min="6936" max="6936" width="5" style="53" customWidth="1"/>
    <col min="6937" max="6937" width="7.73046875" style="53" customWidth="1"/>
    <col min="6938" max="7168" width="9.06640625" style="53"/>
    <col min="7169" max="7170" width="2.265625" style="53" customWidth="1"/>
    <col min="7171" max="7171" width="20.3984375" style="53" bestFit="1" customWidth="1"/>
    <col min="7172" max="7172" width="20.3984375" style="53" customWidth="1"/>
    <col min="7173" max="7173" width="15.1328125" style="53" bestFit="1" customWidth="1"/>
    <col min="7174" max="7174" width="6" style="53" customWidth="1"/>
    <col min="7175" max="7175" width="4.3984375" style="53" customWidth="1"/>
    <col min="7176" max="7176" width="2.265625" style="53" customWidth="1"/>
    <col min="7177" max="7177" width="13.1328125" style="53" bestFit="1" customWidth="1"/>
    <col min="7178" max="7178" width="17.1328125" style="53" bestFit="1" customWidth="1"/>
    <col min="7179" max="7179" width="34.86328125" style="53" bestFit="1" customWidth="1"/>
    <col min="7180" max="7180" width="2.265625" style="53" customWidth="1"/>
    <col min="7181" max="7181" width="4.3984375" style="53" customWidth="1"/>
    <col min="7182" max="7182" width="2.265625" style="53" customWidth="1"/>
    <col min="7183" max="7183" width="13.1328125" style="53" bestFit="1" customWidth="1"/>
    <col min="7184" max="7184" width="17.1328125" style="53" bestFit="1" customWidth="1"/>
    <col min="7185" max="7185" width="25.73046875" style="53" bestFit="1" customWidth="1"/>
    <col min="7186" max="7186" width="2.265625" style="53" customWidth="1"/>
    <col min="7187" max="7187" width="7.86328125" style="53" customWidth="1"/>
    <col min="7188" max="7188" width="8.3984375" style="53" customWidth="1"/>
    <col min="7189" max="7189" width="5.73046875" style="53" customWidth="1"/>
    <col min="7190" max="7190" width="8.46484375" style="53" customWidth="1"/>
    <col min="7191" max="7191" width="7.46484375" style="53" customWidth="1"/>
    <col min="7192" max="7192" width="5" style="53" customWidth="1"/>
    <col min="7193" max="7193" width="7.73046875" style="53" customWidth="1"/>
    <col min="7194" max="7424" width="9.06640625" style="53"/>
    <col min="7425" max="7426" width="2.265625" style="53" customWidth="1"/>
    <col min="7427" max="7427" width="20.3984375" style="53" bestFit="1" customWidth="1"/>
    <col min="7428" max="7428" width="20.3984375" style="53" customWidth="1"/>
    <col min="7429" max="7429" width="15.1328125" style="53" bestFit="1" customWidth="1"/>
    <col min="7430" max="7430" width="6" style="53" customWidth="1"/>
    <col min="7431" max="7431" width="4.3984375" style="53" customWidth="1"/>
    <col min="7432" max="7432" width="2.265625" style="53" customWidth="1"/>
    <col min="7433" max="7433" width="13.1328125" style="53" bestFit="1" customWidth="1"/>
    <col min="7434" max="7434" width="17.1328125" style="53" bestFit="1" customWidth="1"/>
    <col min="7435" max="7435" width="34.86328125" style="53" bestFit="1" customWidth="1"/>
    <col min="7436" max="7436" width="2.265625" style="53" customWidth="1"/>
    <col min="7437" max="7437" width="4.3984375" style="53" customWidth="1"/>
    <col min="7438" max="7438" width="2.265625" style="53" customWidth="1"/>
    <col min="7439" max="7439" width="13.1328125" style="53" bestFit="1" customWidth="1"/>
    <col min="7440" max="7440" width="17.1328125" style="53" bestFit="1" customWidth="1"/>
    <col min="7441" max="7441" width="25.73046875" style="53" bestFit="1" customWidth="1"/>
    <col min="7442" max="7442" width="2.265625" style="53" customWidth="1"/>
    <col min="7443" max="7443" width="7.86328125" style="53" customWidth="1"/>
    <col min="7444" max="7444" width="8.3984375" style="53" customWidth="1"/>
    <col min="7445" max="7445" width="5.73046875" style="53" customWidth="1"/>
    <col min="7446" max="7446" width="8.46484375" style="53" customWidth="1"/>
    <col min="7447" max="7447" width="7.46484375" style="53" customWidth="1"/>
    <col min="7448" max="7448" width="5" style="53" customWidth="1"/>
    <col min="7449" max="7449" width="7.73046875" style="53" customWidth="1"/>
    <col min="7450" max="7680" width="9.06640625" style="53"/>
    <col min="7681" max="7682" width="2.265625" style="53" customWidth="1"/>
    <col min="7683" max="7683" width="20.3984375" style="53" bestFit="1" customWidth="1"/>
    <col min="7684" max="7684" width="20.3984375" style="53" customWidth="1"/>
    <col min="7685" max="7685" width="15.1328125" style="53" bestFit="1" customWidth="1"/>
    <col min="7686" max="7686" width="6" style="53" customWidth="1"/>
    <col min="7687" max="7687" width="4.3984375" style="53" customWidth="1"/>
    <col min="7688" max="7688" width="2.265625" style="53" customWidth="1"/>
    <col min="7689" max="7689" width="13.1328125" style="53" bestFit="1" customWidth="1"/>
    <col min="7690" max="7690" width="17.1328125" style="53" bestFit="1" customWidth="1"/>
    <col min="7691" max="7691" width="34.86328125" style="53" bestFit="1" customWidth="1"/>
    <col min="7692" max="7692" width="2.265625" style="53" customWidth="1"/>
    <col min="7693" max="7693" width="4.3984375" style="53" customWidth="1"/>
    <col min="7694" max="7694" width="2.265625" style="53" customWidth="1"/>
    <col min="7695" max="7695" width="13.1328125" style="53" bestFit="1" customWidth="1"/>
    <col min="7696" max="7696" width="17.1328125" style="53" bestFit="1" customWidth="1"/>
    <col min="7697" max="7697" width="25.73046875" style="53" bestFit="1" customWidth="1"/>
    <col min="7698" max="7698" width="2.265625" style="53" customWidth="1"/>
    <col min="7699" max="7699" width="7.86328125" style="53" customWidth="1"/>
    <col min="7700" max="7700" width="8.3984375" style="53" customWidth="1"/>
    <col min="7701" max="7701" width="5.73046875" style="53" customWidth="1"/>
    <col min="7702" max="7702" width="8.46484375" style="53" customWidth="1"/>
    <col min="7703" max="7703" width="7.46484375" style="53" customWidth="1"/>
    <col min="7704" max="7704" width="5" style="53" customWidth="1"/>
    <col min="7705" max="7705" width="7.73046875" style="53" customWidth="1"/>
    <col min="7706" max="7936" width="9.06640625" style="53"/>
    <col min="7937" max="7938" width="2.265625" style="53" customWidth="1"/>
    <col min="7939" max="7939" width="20.3984375" style="53" bestFit="1" customWidth="1"/>
    <col min="7940" max="7940" width="20.3984375" style="53" customWidth="1"/>
    <col min="7941" max="7941" width="15.1328125" style="53" bestFit="1" customWidth="1"/>
    <col min="7942" max="7942" width="6" style="53" customWidth="1"/>
    <col min="7943" max="7943" width="4.3984375" style="53" customWidth="1"/>
    <col min="7944" max="7944" width="2.265625" style="53" customWidth="1"/>
    <col min="7945" max="7945" width="13.1328125" style="53" bestFit="1" customWidth="1"/>
    <col min="7946" max="7946" width="17.1328125" style="53" bestFit="1" customWidth="1"/>
    <col min="7947" max="7947" width="34.86328125" style="53" bestFit="1" customWidth="1"/>
    <col min="7948" max="7948" width="2.265625" style="53" customWidth="1"/>
    <col min="7949" max="7949" width="4.3984375" style="53" customWidth="1"/>
    <col min="7950" max="7950" width="2.265625" style="53" customWidth="1"/>
    <col min="7951" max="7951" width="13.1328125" style="53" bestFit="1" customWidth="1"/>
    <col min="7952" max="7952" width="17.1328125" style="53" bestFit="1" customWidth="1"/>
    <col min="7953" max="7953" width="25.73046875" style="53" bestFit="1" customWidth="1"/>
    <col min="7954" max="7954" width="2.265625" style="53" customWidth="1"/>
    <col min="7955" max="7955" width="7.86328125" style="53" customWidth="1"/>
    <col min="7956" max="7956" width="8.3984375" style="53" customWidth="1"/>
    <col min="7957" max="7957" width="5.73046875" style="53" customWidth="1"/>
    <col min="7958" max="7958" width="8.46484375" style="53" customWidth="1"/>
    <col min="7959" max="7959" width="7.46484375" style="53" customWidth="1"/>
    <col min="7960" max="7960" width="5" style="53" customWidth="1"/>
    <col min="7961" max="7961" width="7.73046875" style="53" customWidth="1"/>
    <col min="7962" max="8192" width="9.06640625" style="53"/>
    <col min="8193" max="8194" width="2.265625" style="53" customWidth="1"/>
    <col min="8195" max="8195" width="20.3984375" style="53" bestFit="1" customWidth="1"/>
    <col min="8196" max="8196" width="20.3984375" style="53" customWidth="1"/>
    <col min="8197" max="8197" width="15.1328125" style="53" bestFit="1" customWidth="1"/>
    <col min="8198" max="8198" width="6" style="53" customWidth="1"/>
    <col min="8199" max="8199" width="4.3984375" style="53" customWidth="1"/>
    <col min="8200" max="8200" width="2.265625" style="53" customWidth="1"/>
    <col min="8201" max="8201" width="13.1328125" style="53" bestFit="1" customWidth="1"/>
    <col min="8202" max="8202" width="17.1328125" style="53" bestFit="1" customWidth="1"/>
    <col min="8203" max="8203" width="34.86328125" style="53" bestFit="1" customWidth="1"/>
    <col min="8204" max="8204" width="2.265625" style="53" customWidth="1"/>
    <col min="8205" max="8205" width="4.3984375" style="53" customWidth="1"/>
    <col min="8206" max="8206" width="2.265625" style="53" customWidth="1"/>
    <col min="8207" max="8207" width="13.1328125" style="53" bestFit="1" customWidth="1"/>
    <col min="8208" max="8208" width="17.1328125" style="53" bestFit="1" customWidth="1"/>
    <col min="8209" max="8209" width="25.73046875" style="53" bestFit="1" customWidth="1"/>
    <col min="8210" max="8210" width="2.265625" style="53" customWidth="1"/>
    <col min="8211" max="8211" width="7.86328125" style="53" customWidth="1"/>
    <col min="8212" max="8212" width="8.3984375" style="53" customWidth="1"/>
    <col min="8213" max="8213" width="5.73046875" style="53" customWidth="1"/>
    <col min="8214" max="8214" width="8.46484375" style="53" customWidth="1"/>
    <col min="8215" max="8215" width="7.46484375" style="53" customWidth="1"/>
    <col min="8216" max="8216" width="5" style="53" customWidth="1"/>
    <col min="8217" max="8217" width="7.73046875" style="53" customWidth="1"/>
    <col min="8218" max="8448" width="9.06640625" style="53"/>
    <col min="8449" max="8450" width="2.265625" style="53" customWidth="1"/>
    <col min="8451" max="8451" width="20.3984375" style="53" bestFit="1" customWidth="1"/>
    <col min="8452" max="8452" width="20.3984375" style="53" customWidth="1"/>
    <col min="8453" max="8453" width="15.1328125" style="53" bestFit="1" customWidth="1"/>
    <col min="8454" max="8454" width="6" style="53" customWidth="1"/>
    <col min="8455" max="8455" width="4.3984375" style="53" customWidth="1"/>
    <col min="8456" max="8456" width="2.265625" style="53" customWidth="1"/>
    <col min="8457" max="8457" width="13.1328125" style="53" bestFit="1" customWidth="1"/>
    <col min="8458" max="8458" width="17.1328125" style="53" bestFit="1" customWidth="1"/>
    <col min="8459" max="8459" width="34.86328125" style="53" bestFit="1" customWidth="1"/>
    <col min="8460" max="8460" width="2.265625" style="53" customWidth="1"/>
    <col min="8461" max="8461" width="4.3984375" style="53" customWidth="1"/>
    <col min="8462" max="8462" width="2.265625" style="53" customWidth="1"/>
    <col min="8463" max="8463" width="13.1328125" style="53" bestFit="1" customWidth="1"/>
    <col min="8464" max="8464" width="17.1328125" style="53" bestFit="1" customWidth="1"/>
    <col min="8465" max="8465" width="25.73046875" style="53" bestFit="1" customWidth="1"/>
    <col min="8466" max="8466" width="2.265625" style="53" customWidth="1"/>
    <col min="8467" max="8467" width="7.86328125" style="53" customWidth="1"/>
    <col min="8468" max="8468" width="8.3984375" style="53" customWidth="1"/>
    <col min="8469" max="8469" width="5.73046875" style="53" customWidth="1"/>
    <col min="8470" max="8470" width="8.46484375" style="53" customWidth="1"/>
    <col min="8471" max="8471" width="7.46484375" style="53" customWidth="1"/>
    <col min="8472" max="8472" width="5" style="53" customWidth="1"/>
    <col min="8473" max="8473" width="7.73046875" style="53" customWidth="1"/>
    <col min="8474" max="8704" width="9.06640625" style="53"/>
    <col min="8705" max="8706" width="2.265625" style="53" customWidth="1"/>
    <col min="8707" max="8707" width="20.3984375" style="53" bestFit="1" customWidth="1"/>
    <col min="8708" max="8708" width="20.3984375" style="53" customWidth="1"/>
    <col min="8709" max="8709" width="15.1328125" style="53" bestFit="1" customWidth="1"/>
    <col min="8710" max="8710" width="6" style="53" customWidth="1"/>
    <col min="8711" max="8711" width="4.3984375" style="53" customWidth="1"/>
    <col min="8712" max="8712" width="2.265625" style="53" customWidth="1"/>
    <col min="8713" max="8713" width="13.1328125" style="53" bestFit="1" customWidth="1"/>
    <col min="8714" max="8714" width="17.1328125" style="53" bestFit="1" customWidth="1"/>
    <col min="8715" max="8715" width="34.86328125" style="53" bestFit="1" customWidth="1"/>
    <col min="8716" max="8716" width="2.265625" style="53" customWidth="1"/>
    <col min="8717" max="8717" width="4.3984375" style="53" customWidth="1"/>
    <col min="8718" max="8718" width="2.265625" style="53" customWidth="1"/>
    <col min="8719" max="8719" width="13.1328125" style="53" bestFit="1" customWidth="1"/>
    <col min="8720" max="8720" width="17.1328125" style="53" bestFit="1" customWidth="1"/>
    <col min="8721" max="8721" width="25.73046875" style="53" bestFit="1" customWidth="1"/>
    <col min="8722" max="8722" width="2.265625" style="53" customWidth="1"/>
    <col min="8723" max="8723" width="7.86328125" style="53" customWidth="1"/>
    <col min="8724" max="8724" width="8.3984375" style="53" customWidth="1"/>
    <col min="8725" max="8725" width="5.73046875" style="53" customWidth="1"/>
    <col min="8726" max="8726" width="8.46484375" style="53" customWidth="1"/>
    <col min="8727" max="8727" width="7.46484375" style="53" customWidth="1"/>
    <col min="8728" max="8728" width="5" style="53" customWidth="1"/>
    <col min="8729" max="8729" width="7.73046875" style="53" customWidth="1"/>
    <col min="8730" max="8960" width="9.06640625" style="53"/>
    <col min="8961" max="8962" width="2.265625" style="53" customWidth="1"/>
    <col min="8963" max="8963" width="20.3984375" style="53" bestFit="1" customWidth="1"/>
    <col min="8964" max="8964" width="20.3984375" style="53" customWidth="1"/>
    <col min="8965" max="8965" width="15.1328125" style="53" bestFit="1" customWidth="1"/>
    <col min="8966" max="8966" width="6" style="53" customWidth="1"/>
    <col min="8967" max="8967" width="4.3984375" style="53" customWidth="1"/>
    <col min="8968" max="8968" width="2.265625" style="53" customWidth="1"/>
    <col min="8969" max="8969" width="13.1328125" style="53" bestFit="1" customWidth="1"/>
    <col min="8970" max="8970" width="17.1328125" style="53" bestFit="1" customWidth="1"/>
    <col min="8971" max="8971" width="34.86328125" style="53" bestFit="1" customWidth="1"/>
    <col min="8972" max="8972" width="2.265625" style="53" customWidth="1"/>
    <col min="8973" max="8973" width="4.3984375" style="53" customWidth="1"/>
    <col min="8974" max="8974" width="2.265625" style="53" customWidth="1"/>
    <col min="8975" max="8975" width="13.1328125" style="53" bestFit="1" customWidth="1"/>
    <col min="8976" max="8976" width="17.1328125" style="53" bestFit="1" customWidth="1"/>
    <col min="8977" max="8977" width="25.73046875" style="53" bestFit="1" customWidth="1"/>
    <col min="8978" max="8978" width="2.265625" style="53" customWidth="1"/>
    <col min="8979" max="8979" width="7.86328125" style="53" customWidth="1"/>
    <col min="8980" max="8980" width="8.3984375" style="53" customWidth="1"/>
    <col min="8981" max="8981" width="5.73046875" style="53" customWidth="1"/>
    <col min="8982" max="8982" width="8.46484375" style="53" customWidth="1"/>
    <col min="8983" max="8983" width="7.46484375" style="53" customWidth="1"/>
    <col min="8984" max="8984" width="5" style="53" customWidth="1"/>
    <col min="8985" max="8985" width="7.73046875" style="53" customWidth="1"/>
    <col min="8986" max="9216" width="9.06640625" style="53"/>
    <col min="9217" max="9218" width="2.265625" style="53" customWidth="1"/>
    <col min="9219" max="9219" width="20.3984375" style="53" bestFit="1" customWidth="1"/>
    <col min="9220" max="9220" width="20.3984375" style="53" customWidth="1"/>
    <col min="9221" max="9221" width="15.1328125" style="53" bestFit="1" customWidth="1"/>
    <col min="9222" max="9222" width="6" style="53" customWidth="1"/>
    <col min="9223" max="9223" width="4.3984375" style="53" customWidth="1"/>
    <col min="9224" max="9224" width="2.265625" style="53" customWidth="1"/>
    <col min="9225" max="9225" width="13.1328125" style="53" bestFit="1" customWidth="1"/>
    <col min="9226" max="9226" width="17.1328125" style="53" bestFit="1" customWidth="1"/>
    <col min="9227" max="9227" width="34.86328125" style="53" bestFit="1" customWidth="1"/>
    <col min="9228" max="9228" width="2.265625" style="53" customWidth="1"/>
    <col min="9229" max="9229" width="4.3984375" style="53" customWidth="1"/>
    <col min="9230" max="9230" width="2.265625" style="53" customWidth="1"/>
    <col min="9231" max="9231" width="13.1328125" style="53" bestFit="1" customWidth="1"/>
    <col min="9232" max="9232" width="17.1328125" style="53" bestFit="1" customWidth="1"/>
    <col min="9233" max="9233" width="25.73046875" style="53" bestFit="1" customWidth="1"/>
    <col min="9234" max="9234" width="2.265625" style="53" customWidth="1"/>
    <col min="9235" max="9235" width="7.86328125" style="53" customWidth="1"/>
    <col min="9236" max="9236" width="8.3984375" style="53" customWidth="1"/>
    <col min="9237" max="9237" width="5.73046875" style="53" customWidth="1"/>
    <col min="9238" max="9238" width="8.46484375" style="53" customWidth="1"/>
    <col min="9239" max="9239" width="7.46484375" style="53" customWidth="1"/>
    <col min="9240" max="9240" width="5" style="53" customWidth="1"/>
    <col min="9241" max="9241" width="7.73046875" style="53" customWidth="1"/>
    <col min="9242" max="9472" width="9.06640625" style="53"/>
    <col min="9473" max="9474" width="2.265625" style="53" customWidth="1"/>
    <col min="9475" max="9475" width="20.3984375" style="53" bestFit="1" customWidth="1"/>
    <col min="9476" max="9476" width="20.3984375" style="53" customWidth="1"/>
    <col min="9477" max="9477" width="15.1328125" style="53" bestFit="1" customWidth="1"/>
    <col min="9478" max="9478" width="6" style="53" customWidth="1"/>
    <col min="9479" max="9479" width="4.3984375" style="53" customWidth="1"/>
    <col min="9480" max="9480" width="2.265625" style="53" customWidth="1"/>
    <col min="9481" max="9481" width="13.1328125" style="53" bestFit="1" customWidth="1"/>
    <col min="9482" max="9482" width="17.1328125" style="53" bestFit="1" customWidth="1"/>
    <col min="9483" max="9483" width="34.86328125" style="53" bestFit="1" customWidth="1"/>
    <col min="9484" max="9484" width="2.265625" style="53" customWidth="1"/>
    <col min="9485" max="9485" width="4.3984375" style="53" customWidth="1"/>
    <col min="9486" max="9486" width="2.265625" style="53" customWidth="1"/>
    <col min="9487" max="9487" width="13.1328125" style="53" bestFit="1" customWidth="1"/>
    <col min="9488" max="9488" width="17.1328125" style="53" bestFit="1" customWidth="1"/>
    <col min="9489" max="9489" width="25.73046875" style="53" bestFit="1" customWidth="1"/>
    <col min="9490" max="9490" width="2.265625" style="53" customWidth="1"/>
    <col min="9491" max="9491" width="7.86328125" style="53" customWidth="1"/>
    <col min="9492" max="9492" width="8.3984375" style="53" customWidth="1"/>
    <col min="9493" max="9493" width="5.73046875" style="53" customWidth="1"/>
    <col min="9494" max="9494" width="8.46484375" style="53" customWidth="1"/>
    <col min="9495" max="9495" width="7.46484375" style="53" customWidth="1"/>
    <col min="9496" max="9496" width="5" style="53" customWidth="1"/>
    <col min="9497" max="9497" width="7.73046875" style="53" customWidth="1"/>
    <col min="9498" max="9728" width="9.06640625" style="53"/>
    <col min="9729" max="9730" width="2.265625" style="53" customWidth="1"/>
    <col min="9731" max="9731" width="20.3984375" style="53" bestFit="1" customWidth="1"/>
    <col min="9732" max="9732" width="20.3984375" style="53" customWidth="1"/>
    <col min="9733" max="9733" width="15.1328125" style="53" bestFit="1" customWidth="1"/>
    <col min="9734" max="9734" width="6" style="53" customWidth="1"/>
    <col min="9735" max="9735" width="4.3984375" style="53" customWidth="1"/>
    <col min="9736" max="9736" width="2.265625" style="53" customWidth="1"/>
    <col min="9737" max="9737" width="13.1328125" style="53" bestFit="1" customWidth="1"/>
    <col min="9738" max="9738" width="17.1328125" style="53" bestFit="1" customWidth="1"/>
    <col min="9739" max="9739" width="34.86328125" style="53" bestFit="1" customWidth="1"/>
    <col min="9740" max="9740" width="2.265625" style="53" customWidth="1"/>
    <col min="9741" max="9741" width="4.3984375" style="53" customWidth="1"/>
    <col min="9742" max="9742" width="2.265625" style="53" customWidth="1"/>
    <col min="9743" max="9743" width="13.1328125" style="53" bestFit="1" customWidth="1"/>
    <col min="9744" max="9744" width="17.1328125" style="53" bestFit="1" customWidth="1"/>
    <col min="9745" max="9745" width="25.73046875" style="53" bestFit="1" customWidth="1"/>
    <col min="9746" max="9746" width="2.265625" style="53" customWidth="1"/>
    <col min="9747" max="9747" width="7.86328125" style="53" customWidth="1"/>
    <col min="9748" max="9748" width="8.3984375" style="53" customWidth="1"/>
    <col min="9749" max="9749" width="5.73046875" style="53" customWidth="1"/>
    <col min="9750" max="9750" width="8.46484375" style="53" customWidth="1"/>
    <col min="9751" max="9751" width="7.46484375" style="53" customWidth="1"/>
    <col min="9752" max="9752" width="5" style="53" customWidth="1"/>
    <col min="9753" max="9753" width="7.73046875" style="53" customWidth="1"/>
    <col min="9754" max="9984" width="9.06640625" style="53"/>
    <col min="9985" max="9986" width="2.265625" style="53" customWidth="1"/>
    <col min="9987" max="9987" width="20.3984375" style="53" bestFit="1" customWidth="1"/>
    <col min="9988" max="9988" width="20.3984375" style="53" customWidth="1"/>
    <col min="9989" max="9989" width="15.1328125" style="53" bestFit="1" customWidth="1"/>
    <col min="9990" max="9990" width="6" style="53" customWidth="1"/>
    <col min="9991" max="9991" width="4.3984375" style="53" customWidth="1"/>
    <col min="9992" max="9992" width="2.265625" style="53" customWidth="1"/>
    <col min="9993" max="9993" width="13.1328125" style="53" bestFit="1" customWidth="1"/>
    <col min="9994" max="9994" width="17.1328125" style="53" bestFit="1" customWidth="1"/>
    <col min="9995" max="9995" width="34.86328125" style="53" bestFit="1" customWidth="1"/>
    <col min="9996" max="9996" width="2.265625" style="53" customWidth="1"/>
    <col min="9997" max="9997" width="4.3984375" style="53" customWidth="1"/>
    <col min="9998" max="9998" width="2.265625" style="53" customWidth="1"/>
    <col min="9999" max="9999" width="13.1328125" style="53" bestFit="1" customWidth="1"/>
    <col min="10000" max="10000" width="17.1328125" style="53" bestFit="1" customWidth="1"/>
    <col min="10001" max="10001" width="25.73046875" style="53" bestFit="1" customWidth="1"/>
    <col min="10002" max="10002" width="2.265625" style="53" customWidth="1"/>
    <col min="10003" max="10003" width="7.86328125" style="53" customWidth="1"/>
    <col min="10004" max="10004" width="8.3984375" style="53" customWidth="1"/>
    <col min="10005" max="10005" width="5.73046875" style="53" customWidth="1"/>
    <col min="10006" max="10006" width="8.46484375" style="53" customWidth="1"/>
    <col min="10007" max="10007" width="7.46484375" style="53" customWidth="1"/>
    <col min="10008" max="10008" width="5" style="53" customWidth="1"/>
    <col min="10009" max="10009" width="7.73046875" style="53" customWidth="1"/>
    <col min="10010" max="10240" width="9.06640625" style="53"/>
    <col min="10241" max="10242" width="2.265625" style="53" customWidth="1"/>
    <col min="10243" max="10243" width="20.3984375" style="53" bestFit="1" customWidth="1"/>
    <col min="10244" max="10244" width="20.3984375" style="53" customWidth="1"/>
    <col min="10245" max="10245" width="15.1328125" style="53" bestFit="1" customWidth="1"/>
    <col min="10246" max="10246" width="6" style="53" customWidth="1"/>
    <col min="10247" max="10247" width="4.3984375" style="53" customWidth="1"/>
    <col min="10248" max="10248" width="2.265625" style="53" customWidth="1"/>
    <col min="10249" max="10249" width="13.1328125" style="53" bestFit="1" customWidth="1"/>
    <col min="10250" max="10250" width="17.1328125" style="53" bestFit="1" customWidth="1"/>
    <col min="10251" max="10251" width="34.86328125" style="53" bestFit="1" customWidth="1"/>
    <col min="10252" max="10252" width="2.265625" style="53" customWidth="1"/>
    <col min="10253" max="10253" width="4.3984375" style="53" customWidth="1"/>
    <col min="10254" max="10254" width="2.265625" style="53" customWidth="1"/>
    <col min="10255" max="10255" width="13.1328125" style="53" bestFit="1" customWidth="1"/>
    <col min="10256" max="10256" width="17.1328125" style="53" bestFit="1" customWidth="1"/>
    <col min="10257" max="10257" width="25.73046875" style="53" bestFit="1" customWidth="1"/>
    <col min="10258" max="10258" width="2.265625" style="53" customWidth="1"/>
    <col min="10259" max="10259" width="7.86328125" style="53" customWidth="1"/>
    <col min="10260" max="10260" width="8.3984375" style="53" customWidth="1"/>
    <col min="10261" max="10261" width="5.73046875" style="53" customWidth="1"/>
    <col min="10262" max="10262" width="8.46484375" style="53" customWidth="1"/>
    <col min="10263" max="10263" width="7.46484375" style="53" customWidth="1"/>
    <col min="10264" max="10264" width="5" style="53" customWidth="1"/>
    <col min="10265" max="10265" width="7.73046875" style="53" customWidth="1"/>
    <col min="10266" max="10496" width="9.06640625" style="53"/>
    <col min="10497" max="10498" width="2.265625" style="53" customWidth="1"/>
    <col min="10499" max="10499" width="20.3984375" style="53" bestFit="1" customWidth="1"/>
    <col min="10500" max="10500" width="20.3984375" style="53" customWidth="1"/>
    <col min="10501" max="10501" width="15.1328125" style="53" bestFit="1" customWidth="1"/>
    <col min="10502" max="10502" width="6" style="53" customWidth="1"/>
    <col min="10503" max="10503" width="4.3984375" style="53" customWidth="1"/>
    <col min="10504" max="10504" width="2.265625" style="53" customWidth="1"/>
    <col min="10505" max="10505" width="13.1328125" style="53" bestFit="1" customWidth="1"/>
    <col min="10506" max="10506" width="17.1328125" style="53" bestFit="1" customWidth="1"/>
    <col min="10507" max="10507" width="34.86328125" style="53" bestFit="1" customWidth="1"/>
    <col min="10508" max="10508" width="2.265625" style="53" customWidth="1"/>
    <col min="10509" max="10509" width="4.3984375" style="53" customWidth="1"/>
    <col min="10510" max="10510" width="2.265625" style="53" customWidth="1"/>
    <col min="10511" max="10511" width="13.1328125" style="53" bestFit="1" customWidth="1"/>
    <col min="10512" max="10512" width="17.1328125" style="53" bestFit="1" customWidth="1"/>
    <col min="10513" max="10513" width="25.73046875" style="53" bestFit="1" customWidth="1"/>
    <col min="10514" max="10514" width="2.265625" style="53" customWidth="1"/>
    <col min="10515" max="10515" width="7.86328125" style="53" customWidth="1"/>
    <col min="10516" max="10516" width="8.3984375" style="53" customWidth="1"/>
    <col min="10517" max="10517" width="5.73046875" style="53" customWidth="1"/>
    <col min="10518" max="10518" width="8.46484375" style="53" customWidth="1"/>
    <col min="10519" max="10519" width="7.46484375" style="53" customWidth="1"/>
    <col min="10520" max="10520" width="5" style="53" customWidth="1"/>
    <col min="10521" max="10521" width="7.73046875" style="53" customWidth="1"/>
    <col min="10522" max="10752" width="9.06640625" style="53"/>
    <col min="10753" max="10754" width="2.265625" style="53" customWidth="1"/>
    <col min="10755" max="10755" width="20.3984375" style="53" bestFit="1" customWidth="1"/>
    <col min="10756" max="10756" width="20.3984375" style="53" customWidth="1"/>
    <col min="10757" max="10757" width="15.1328125" style="53" bestFit="1" customWidth="1"/>
    <col min="10758" max="10758" width="6" style="53" customWidth="1"/>
    <col min="10759" max="10759" width="4.3984375" style="53" customWidth="1"/>
    <col min="10760" max="10760" width="2.265625" style="53" customWidth="1"/>
    <col min="10761" max="10761" width="13.1328125" style="53" bestFit="1" customWidth="1"/>
    <col min="10762" max="10762" width="17.1328125" style="53" bestFit="1" customWidth="1"/>
    <col min="10763" max="10763" width="34.86328125" style="53" bestFit="1" customWidth="1"/>
    <col min="10764" max="10764" width="2.265625" style="53" customWidth="1"/>
    <col min="10765" max="10765" width="4.3984375" style="53" customWidth="1"/>
    <col min="10766" max="10766" width="2.265625" style="53" customWidth="1"/>
    <col min="10767" max="10767" width="13.1328125" style="53" bestFit="1" customWidth="1"/>
    <col min="10768" max="10768" width="17.1328125" style="53" bestFit="1" customWidth="1"/>
    <col min="10769" max="10769" width="25.73046875" style="53" bestFit="1" customWidth="1"/>
    <col min="10770" max="10770" width="2.265625" style="53" customWidth="1"/>
    <col min="10771" max="10771" width="7.86328125" style="53" customWidth="1"/>
    <col min="10772" max="10772" width="8.3984375" style="53" customWidth="1"/>
    <col min="10773" max="10773" width="5.73046875" style="53" customWidth="1"/>
    <col min="10774" max="10774" width="8.46484375" style="53" customWidth="1"/>
    <col min="10775" max="10775" width="7.46484375" style="53" customWidth="1"/>
    <col min="10776" max="10776" width="5" style="53" customWidth="1"/>
    <col min="10777" max="10777" width="7.73046875" style="53" customWidth="1"/>
    <col min="10778" max="11008" width="9.06640625" style="53"/>
    <col min="11009" max="11010" width="2.265625" style="53" customWidth="1"/>
    <col min="11011" max="11011" width="20.3984375" style="53" bestFit="1" customWidth="1"/>
    <col min="11012" max="11012" width="20.3984375" style="53" customWidth="1"/>
    <col min="11013" max="11013" width="15.1328125" style="53" bestFit="1" customWidth="1"/>
    <col min="11014" max="11014" width="6" style="53" customWidth="1"/>
    <col min="11015" max="11015" width="4.3984375" style="53" customWidth="1"/>
    <col min="11016" max="11016" width="2.265625" style="53" customWidth="1"/>
    <col min="11017" max="11017" width="13.1328125" style="53" bestFit="1" customWidth="1"/>
    <col min="11018" max="11018" width="17.1328125" style="53" bestFit="1" customWidth="1"/>
    <col min="11019" max="11019" width="34.86328125" style="53" bestFit="1" customWidth="1"/>
    <col min="11020" max="11020" width="2.265625" style="53" customWidth="1"/>
    <col min="11021" max="11021" width="4.3984375" style="53" customWidth="1"/>
    <col min="11022" max="11022" width="2.265625" style="53" customWidth="1"/>
    <col min="11023" max="11023" width="13.1328125" style="53" bestFit="1" customWidth="1"/>
    <col min="11024" max="11024" width="17.1328125" style="53" bestFit="1" customWidth="1"/>
    <col min="11025" max="11025" width="25.73046875" style="53" bestFit="1" customWidth="1"/>
    <col min="11026" max="11026" width="2.265625" style="53" customWidth="1"/>
    <col min="11027" max="11027" width="7.86328125" style="53" customWidth="1"/>
    <col min="11028" max="11028" width="8.3984375" style="53" customWidth="1"/>
    <col min="11029" max="11029" width="5.73046875" style="53" customWidth="1"/>
    <col min="11030" max="11030" width="8.46484375" style="53" customWidth="1"/>
    <col min="11031" max="11031" width="7.46484375" style="53" customWidth="1"/>
    <col min="11032" max="11032" width="5" style="53" customWidth="1"/>
    <col min="11033" max="11033" width="7.73046875" style="53" customWidth="1"/>
    <col min="11034" max="11264" width="9.06640625" style="53"/>
    <col min="11265" max="11266" width="2.265625" style="53" customWidth="1"/>
    <col min="11267" max="11267" width="20.3984375" style="53" bestFit="1" customWidth="1"/>
    <col min="11268" max="11268" width="20.3984375" style="53" customWidth="1"/>
    <col min="11269" max="11269" width="15.1328125" style="53" bestFit="1" customWidth="1"/>
    <col min="11270" max="11270" width="6" style="53" customWidth="1"/>
    <col min="11271" max="11271" width="4.3984375" style="53" customWidth="1"/>
    <col min="11272" max="11272" width="2.265625" style="53" customWidth="1"/>
    <col min="11273" max="11273" width="13.1328125" style="53" bestFit="1" customWidth="1"/>
    <col min="11274" max="11274" width="17.1328125" style="53" bestFit="1" customWidth="1"/>
    <col min="11275" max="11275" width="34.86328125" style="53" bestFit="1" customWidth="1"/>
    <col min="11276" max="11276" width="2.265625" style="53" customWidth="1"/>
    <col min="11277" max="11277" width="4.3984375" style="53" customWidth="1"/>
    <col min="11278" max="11278" width="2.265625" style="53" customWidth="1"/>
    <col min="11279" max="11279" width="13.1328125" style="53" bestFit="1" customWidth="1"/>
    <col min="11280" max="11280" width="17.1328125" style="53" bestFit="1" customWidth="1"/>
    <col min="11281" max="11281" width="25.73046875" style="53" bestFit="1" customWidth="1"/>
    <col min="11282" max="11282" width="2.265625" style="53" customWidth="1"/>
    <col min="11283" max="11283" width="7.86328125" style="53" customWidth="1"/>
    <col min="11284" max="11284" width="8.3984375" style="53" customWidth="1"/>
    <col min="11285" max="11285" width="5.73046875" style="53" customWidth="1"/>
    <col min="11286" max="11286" width="8.46484375" style="53" customWidth="1"/>
    <col min="11287" max="11287" width="7.46484375" style="53" customWidth="1"/>
    <col min="11288" max="11288" width="5" style="53" customWidth="1"/>
    <col min="11289" max="11289" width="7.73046875" style="53" customWidth="1"/>
    <col min="11290" max="11520" width="9.06640625" style="53"/>
    <col min="11521" max="11522" width="2.265625" style="53" customWidth="1"/>
    <col min="11523" max="11523" width="20.3984375" style="53" bestFit="1" customWidth="1"/>
    <col min="11524" max="11524" width="20.3984375" style="53" customWidth="1"/>
    <col min="11525" max="11525" width="15.1328125" style="53" bestFit="1" customWidth="1"/>
    <col min="11526" max="11526" width="6" style="53" customWidth="1"/>
    <col min="11527" max="11527" width="4.3984375" style="53" customWidth="1"/>
    <col min="11528" max="11528" width="2.265625" style="53" customWidth="1"/>
    <col min="11529" max="11529" width="13.1328125" style="53" bestFit="1" customWidth="1"/>
    <col min="11530" max="11530" width="17.1328125" style="53" bestFit="1" customWidth="1"/>
    <col min="11531" max="11531" width="34.86328125" style="53" bestFit="1" customWidth="1"/>
    <col min="11532" max="11532" width="2.265625" style="53" customWidth="1"/>
    <col min="11533" max="11533" width="4.3984375" style="53" customWidth="1"/>
    <col min="11534" max="11534" width="2.265625" style="53" customWidth="1"/>
    <col min="11535" max="11535" width="13.1328125" style="53" bestFit="1" customWidth="1"/>
    <col min="11536" max="11536" width="17.1328125" style="53" bestFit="1" customWidth="1"/>
    <col min="11537" max="11537" width="25.73046875" style="53" bestFit="1" customWidth="1"/>
    <col min="11538" max="11538" width="2.265625" style="53" customWidth="1"/>
    <col min="11539" max="11539" width="7.86328125" style="53" customWidth="1"/>
    <col min="11540" max="11540" width="8.3984375" style="53" customWidth="1"/>
    <col min="11541" max="11541" width="5.73046875" style="53" customWidth="1"/>
    <col min="11542" max="11542" width="8.46484375" style="53" customWidth="1"/>
    <col min="11543" max="11543" width="7.46484375" style="53" customWidth="1"/>
    <col min="11544" max="11544" width="5" style="53" customWidth="1"/>
    <col min="11545" max="11545" width="7.73046875" style="53" customWidth="1"/>
    <col min="11546" max="11776" width="9.06640625" style="53"/>
    <col min="11777" max="11778" width="2.265625" style="53" customWidth="1"/>
    <col min="11779" max="11779" width="20.3984375" style="53" bestFit="1" customWidth="1"/>
    <col min="11780" max="11780" width="20.3984375" style="53" customWidth="1"/>
    <col min="11781" max="11781" width="15.1328125" style="53" bestFit="1" customWidth="1"/>
    <col min="11782" max="11782" width="6" style="53" customWidth="1"/>
    <col min="11783" max="11783" width="4.3984375" style="53" customWidth="1"/>
    <col min="11784" max="11784" width="2.265625" style="53" customWidth="1"/>
    <col min="11785" max="11785" width="13.1328125" style="53" bestFit="1" customWidth="1"/>
    <col min="11786" max="11786" width="17.1328125" style="53" bestFit="1" customWidth="1"/>
    <col min="11787" max="11787" width="34.86328125" style="53" bestFit="1" customWidth="1"/>
    <col min="11788" max="11788" width="2.265625" style="53" customWidth="1"/>
    <col min="11789" max="11789" width="4.3984375" style="53" customWidth="1"/>
    <col min="11790" max="11790" width="2.265625" style="53" customWidth="1"/>
    <col min="11791" max="11791" width="13.1328125" style="53" bestFit="1" customWidth="1"/>
    <col min="11792" max="11792" width="17.1328125" style="53" bestFit="1" customWidth="1"/>
    <col min="11793" max="11793" width="25.73046875" style="53" bestFit="1" customWidth="1"/>
    <col min="11794" max="11794" width="2.265625" style="53" customWidth="1"/>
    <col min="11795" max="11795" width="7.86328125" style="53" customWidth="1"/>
    <col min="11796" max="11796" width="8.3984375" style="53" customWidth="1"/>
    <col min="11797" max="11797" width="5.73046875" style="53" customWidth="1"/>
    <col min="11798" max="11798" width="8.46484375" style="53" customWidth="1"/>
    <col min="11799" max="11799" width="7.46484375" style="53" customWidth="1"/>
    <col min="11800" max="11800" width="5" style="53" customWidth="1"/>
    <col min="11801" max="11801" width="7.73046875" style="53" customWidth="1"/>
    <col min="11802" max="12032" width="9.06640625" style="53"/>
    <col min="12033" max="12034" width="2.265625" style="53" customWidth="1"/>
    <col min="12035" max="12035" width="20.3984375" style="53" bestFit="1" customWidth="1"/>
    <col min="12036" max="12036" width="20.3984375" style="53" customWidth="1"/>
    <col min="12037" max="12037" width="15.1328125" style="53" bestFit="1" customWidth="1"/>
    <col min="12038" max="12038" width="6" style="53" customWidth="1"/>
    <col min="12039" max="12039" width="4.3984375" style="53" customWidth="1"/>
    <col min="12040" max="12040" width="2.265625" style="53" customWidth="1"/>
    <col min="12041" max="12041" width="13.1328125" style="53" bestFit="1" customWidth="1"/>
    <col min="12042" max="12042" width="17.1328125" style="53" bestFit="1" customWidth="1"/>
    <col min="12043" max="12043" width="34.86328125" style="53" bestFit="1" customWidth="1"/>
    <col min="12044" max="12044" width="2.265625" style="53" customWidth="1"/>
    <col min="12045" max="12045" width="4.3984375" style="53" customWidth="1"/>
    <col min="12046" max="12046" width="2.265625" style="53" customWidth="1"/>
    <col min="12047" max="12047" width="13.1328125" style="53" bestFit="1" customWidth="1"/>
    <col min="12048" max="12048" width="17.1328125" style="53" bestFit="1" customWidth="1"/>
    <col min="12049" max="12049" width="25.73046875" style="53" bestFit="1" customWidth="1"/>
    <col min="12050" max="12050" width="2.265625" style="53" customWidth="1"/>
    <col min="12051" max="12051" width="7.86328125" style="53" customWidth="1"/>
    <col min="12052" max="12052" width="8.3984375" style="53" customWidth="1"/>
    <col min="12053" max="12053" width="5.73046875" style="53" customWidth="1"/>
    <col min="12054" max="12054" width="8.46484375" style="53" customWidth="1"/>
    <col min="12055" max="12055" width="7.46484375" style="53" customWidth="1"/>
    <col min="12056" max="12056" width="5" style="53" customWidth="1"/>
    <col min="12057" max="12057" width="7.73046875" style="53" customWidth="1"/>
    <col min="12058" max="12288" width="9.06640625" style="53"/>
    <col min="12289" max="12290" width="2.265625" style="53" customWidth="1"/>
    <col min="12291" max="12291" width="20.3984375" style="53" bestFit="1" customWidth="1"/>
    <col min="12292" max="12292" width="20.3984375" style="53" customWidth="1"/>
    <col min="12293" max="12293" width="15.1328125" style="53" bestFit="1" customWidth="1"/>
    <col min="12294" max="12294" width="6" style="53" customWidth="1"/>
    <col min="12295" max="12295" width="4.3984375" style="53" customWidth="1"/>
    <col min="12296" max="12296" width="2.265625" style="53" customWidth="1"/>
    <col min="12297" max="12297" width="13.1328125" style="53" bestFit="1" customWidth="1"/>
    <col min="12298" max="12298" width="17.1328125" style="53" bestFit="1" customWidth="1"/>
    <col min="12299" max="12299" width="34.86328125" style="53" bestFit="1" customWidth="1"/>
    <col min="12300" max="12300" width="2.265625" style="53" customWidth="1"/>
    <col min="12301" max="12301" width="4.3984375" style="53" customWidth="1"/>
    <col min="12302" max="12302" width="2.265625" style="53" customWidth="1"/>
    <col min="12303" max="12303" width="13.1328125" style="53" bestFit="1" customWidth="1"/>
    <col min="12304" max="12304" width="17.1328125" style="53" bestFit="1" customWidth="1"/>
    <col min="12305" max="12305" width="25.73046875" style="53" bestFit="1" customWidth="1"/>
    <col min="12306" max="12306" width="2.265625" style="53" customWidth="1"/>
    <col min="12307" max="12307" width="7.86328125" style="53" customWidth="1"/>
    <col min="12308" max="12308" width="8.3984375" style="53" customWidth="1"/>
    <col min="12309" max="12309" width="5.73046875" style="53" customWidth="1"/>
    <col min="12310" max="12310" width="8.46484375" style="53" customWidth="1"/>
    <col min="12311" max="12311" width="7.46484375" style="53" customWidth="1"/>
    <col min="12312" max="12312" width="5" style="53" customWidth="1"/>
    <col min="12313" max="12313" width="7.73046875" style="53" customWidth="1"/>
    <col min="12314" max="12544" width="9.06640625" style="53"/>
    <col min="12545" max="12546" width="2.265625" style="53" customWidth="1"/>
    <col min="12547" max="12547" width="20.3984375" style="53" bestFit="1" customWidth="1"/>
    <col min="12548" max="12548" width="20.3984375" style="53" customWidth="1"/>
    <col min="12549" max="12549" width="15.1328125" style="53" bestFit="1" customWidth="1"/>
    <col min="12550" max="12550" width="6" style="53" customWidth="1"/>
    <col min="12551" max="12551" width="4.3984375" style="53" customWidth="1"/>
    <col min="12552" max="12552" width="2.265625" style="53" customWidth="1"/>
    <col min="12553" max="12553" width="13.1328125" style="53" bestFit="1" customWidth="1"/>
    <col min="12554" max="12554" width="17.1328125" style="53" bestFit="1" customWidth="1"/>
    <col min="12555" max="12555" width="34.86328125" style="53" bestFit="1" customWidth="1"/>
    <col min="12556" max="12556" width="2.265625" style="53" customWidth="1"/>
    <col min="12557" max="12557" width="4.3984375" style="53" customWidth="1"/>
    <col min="12558" max="12558" width="2.265625" style="53" customWidth="1"/>
    <col min="12559" max="12559" width="13.1328125" style="53" bestFit="1" customWidth="1"/>
    <col min="12560" max="12560" width="17.1328125" style="53" bestFit="1" customWidth="1"/>
    <col min="12561" max="12561" width="25.73046875" style="53" bestFit="1" customWidth="1"/>
    <col min="12562" max="12562" width="2.265625" style="53" customWidth="1"/>
    <col min="12563" max="12563" width="7.86328125" style="53" customWidth="1"/>
    <col min="12564" max="12564" width="8.3984375" style="53" customWidth="1"/>
    <col min="12565" max="12565" width="5.73046875" style="53" customWidth="1"/>
    <col min="12566" max="12566" width="8.46484375" style="53" customWidth="1"/>
    <col min="12567" max="12567" width="7.46484375" style="53" customWidth="1"/>
    <col min="12568" max="12568" width="5" style="53" customWidth="1"/>
    <col min="12569" max="12569" width="7.73046875" style="53" customWidth="1"/>
    <col min="12570" max="12800" width="9.06640625" style="53"/>
    <col min="12801" max="12802" width="2.265625" style="53" customWidth="1"/>
    <col min="12803" max="12803" width="20.3984375" style="53" bestFit="1" customWidth="1"/>
    <col min="12804" max="12804" width="20.3984375" style="53" customWidth="1"/>
    <col min="12805" max="12805" width="15.1328125" style="53" bestFit="1" customWidth="1"/>
    <col min="12806" max="12806" width="6" style="53" customWidth="1"/>
    <col min="12807" max="12807" width="4.3984375" style="53" customWidth="1"/>
    <col min="12808" max="12808" width="2.265625" style="53" customWidth="1"/>
    <col min="12809" max="12809" width="13.1328125" style="53" bestFit="1" customWidth="1"/>
    <col min="12810" max="12810" width="17.1328125" style="53" bestFit="1" customWidth="1"/>
    <col min="12811" max="12811" width="34.86328125" style="53" bestFit="1" customWidth="1"/>
    <col min="12812" max="12812" width="2.265625" style="53" customWidth="1"/>
    <col min="12813" max="12813" width="4.3984375" style="53" customWidth="1"/>
    <col min="12814" max="12814" width="2.265625" style="53" customWidth="1"/>
    <col min="12815" max="12815" width="13.1328125" style="53" bestFit="1" customWidth="1"/>
    <col min="12816" max="12816" width="17.1328125" style="53" bestFit="1" customWidth="1"/>
    <col min="12817" max="12817" width="25.73046875" style="53" bestFit="1" customWidth="1"/>
    <col min="12818" max="12818" width="2.265625" style="53" customWidth="1"/>
    <col min="12819" max="12819" width="7.86328125" style="53" customWidth="1"/>
    <col min="12820" max="12820" width="8.3984375" style="53" customWidth="1"/>
    <col min="12821" max="12821" width="5.73046875" style="53" customWidth="1"/>
    <col min="12822" max="12822" width="8.46484375" style="53" customWidth="1"/>
    <col min="12823" max="12823" width="7.46484375" style="53" customWidth="1"/>
    <col min="12824" max="12824" width="5" style="53" customWidth="1"/>
    <col min="12825" max="12825" width="7.73046875" style="53" customWidth="1"/>
    <col min="12826" max="13056" width="9.06640625" style="53"/>
    <col min="13057" max="13058" width="2.265625" style="53" customWidth="1"/>
    <col min="13059" max="13059" width="20.3984375" style="53" bestFit="1" customWidth="1"/>
    <col min="13060" max="13060" width="20.3984375" style="53" customWidth="1"/>
    <col min="13061" max="13061" width="15.1328125" style="53" bestFit="1" customWidth="1"/>
    <col min="13062" max="13062" width="6" style="53" customWidth="1"/>
    <col min="13063" max="13063" width="4.3984375" style="53" customWidth="1"/>
    <col min="13064" max="13064" width="2.265625" style="53" customWidth="1"/>
    <col min="13065" max="13065" width="13.1328125" style="53" bestFit="1" customWidth="1"/>
    <col min="13066" max="13066" width="17.1328125" style="53" bestFit="1" customWidth="1"/>
    <col min="13067" max="13067" width="34.86328125" style="53" bestFit="1" customWidth="1"/>
    <col min="13068" max="13068" width="2.265625" style="53" customWidth="1"/>
    <col min="13069" max="13069" width="4.3984375" style="53" customWidth="1"/>
    <col min="13070" max="13070" width="2.265625" style="53" customWidth="1"/>
    <col min="13071" max="13071" width="13.1328125" style="53" bestFit="1" customWidth="1"/>
    <col min="13072" max="13072" width="17.1328125" style="53" bestFit="1" customWidth="1"/>
    <col min="13073" max="13073" width="25.73046875" style="53" bestFit="1" customWidth="1"/>
    <col min="13074" max="13074" width="2.265625" style="53" customWidth="1"/>
    <col min="13075" max="13075" width="7.86328125" style="53" customWidth="1"/>
    <col min="13076" max="13076" width="8.3984375" style="53" customWidth="1"/>
    <col min="13077" max="13077" width="5.73046875" style="53" customWidth="1"/>
    <col min="13078" max="13078" width="8.46484375" style="53" customWidth="1"/>
    <col min="13079" max="13079" width="7.46484375" style="53" customWidth="1"/>
    <col min="13080" max="13080" width="5" style="53" customWidth="1"/>
    <col min="13081" max="13081" width="7.73046875" style="53" customWidth="1"/>
    <col min="13082" max="13312" width="9.06640625" style="53"/>
    <col min="13313" max="13314" width="2.265625" style="53" customWidth="1"/>
    <col min="13315" max="13315" width="20.3984375" style="53" bestFit="1" customWidth="1"/>
    <col min="13316" max="13316" width="20.3984375" style="53" customWidth="1"/>
    <col min="13317" max="13317" width="15.1328125" style="53" bestFit="1" customWidth="1"/>
    <col min="13318" max="13318" width="6" style="53" customWidth="1"/>
    <col min="13319" max="13319" width="4.3984375" style="53" customWidth="1"/>
    <col min="13320" max="13320" width="2.265625" style="53" customWidth="1"/>
    <col min="13321" max="13321" width="13.1328125" style="53" bestFit="1" customWidth="1"/>
    <col min="13322" max="13322" width="17.1328125" style="53" bestFit="1" customWidth="1"/>
    <col min="13323" max="13323" width="34.86328125" style="53" bestFit="1" customWidth="1"/>
    <col min="13324" max="13324" width="2.265625" style="53" customWidth="1"/>
    <col min="13325" max="13325" width="4.3984375" style="53" customWidth="1"/>
    <col min="13326" max="13326" width="2.265625" style="53" customWidth="1"/>
    <col min="13327" max="13327" width="13.1328125" style="53" bestFit="1" customWidth="1"/>
    <col min="13328" max="13328" width="17.1328125" style="53" bestFit="1" customWidth="1"/>
    <col min="13329" max="13329" width="25.73046875" style="53" bestFit="1" customWidth="1"/>
    <col min="13330" max="13330" width="2.265625" style="53" customWidth="1"/>
    <col min="13331" max="13331" width="7.86328125" style="53" customWidth="1"/>
    <col min="13332" max="13332" width="8.3984375" style="53" customWidth="1"/>
    <col min="13333" max="13333" width="5.73046875" style="53" customWidth="1"/>
    <col min="13334" max="13334" width="8.46484375" style="53" customWidth="1"/>
    <col min="13335" max="13335" width="7.46484375" style="53" customWidth="1"/>
    <col min="13336" max="13336" width="5" style="53" customWidth="1"/>
    <col min="13337" max="13337" width="7.73046875" style="53" customWidth="1"/>
    <col min="13338" max="13568" width="9.06640625" style="53"/>
    <col min="13569" max="13570" width="2.265625" style="53" customWidth="1"/>
    <col min="13571" max="13571" width="20.3984375" style="53" bestFit="1" customWidth="1"/>
    <col min="13572" max="13572" width="20.3984375" style="53" customWidth="1"/>
    <col min="13573" max="13573" width="15.1328125" style="53" bestFit="1" customWidth="1"/>
    <col min="13574" max="13574" width="6" style="53" customWidth="1"/>
    <col min="13575" max="13575" width="4.3984375" style="53" customWidth="1"/>
    <col min="13576" max="13576" width="2.265625" style="53" customWidth="1"/>
    <col min="13577" max="13577" width="13.1328125" style="53" bestFit="1" customWidth="1"/>
    <col min="13578" max="13578" width="17.1328125" style="53" bestFit="1" customWidth="1"/>
    <col min="13579" max="13579" width="34.86328125" style="53" bestFit="1" customWidth="1"/>
    <col min="13580" max="13580" width="2.265625" style="53" customWidth="1"/>
    <col min="13581" max="13581" width="4.3984375" style="53" customWidth="1"/>
    <col min="13582" max="13582" width="2.265625" style="53" customWidth="1"/>
    <col min="13583" max="13583" width="13.1328125" style="53" bestFit="1" customWidth="1"/>
    <col min="13584" max="13584" width="17.1328125" style="53" bestFit="1" customWidth="1"/>
    <col min="13585" max="13585" width="25.73046875" style="53" bestFit="1" customWidth="1"/>
    <col min="13586" max="13586" width="2.265625" style="53" customWidth="1"/>
    <col min="13587" max="13587" width="7.86328125" style="53" customWidth="1"/>
    <col min="13588" max="13588" width="8.3984375" style="53" customWidth="1"/>
    <col min="13589" max="13589" width="5.73046875" style="53" customWidth="1"/>
    <col min="13590" max="13590" width="8.46484375" style="53" customWidth="1"/>
    <col min="13591" max="13591" width="7.46484375" style="53" customWidth="1"/>
    <col min="13592" max="13592" width="5" style="53" customWidth="1"/>
    <col min="13593" max="13593" width="7.73046875" style="53" customWidth="1"/>
    <col min="13594" max="13824" width="9.06640625" style="53"/>
    <col min="13825" max="13826" width="2.265625" style="53" customWidth="1"/>
    <col min="13827" max="13827" width="20.3984375" style="53" bestFit="1" customWidth="1"/>
    <col min="13828" max="13828" width="20.3984375" style="53" customWidth="1"/>
    <col min="13829" max="13829" width="15.1328125" style="53" bestFit="1" customWidth="1"/>
    <col min="13830" max="13830" width="6" style="53" customWidth="1"/>
    <col min="13831" max="13831" width="4.3984375" style="53" customWidth="1"/>
    <col min="13832" max="13832" width="2.265625" style="53" customWidth="1"/>
    <col min="13833" max="13833" width="13.1328125" style="53" bestFit="1" customWidth="1"/>
    <col min="13834" max="13834" width="17.1328125" style="53" bestFit="1" customWidth="1"/>
    <col min="13835" max="13835" width="34.86328125" style="53" bestFit="1" customWidth="1"/>
    <col min="13836" max="13836" width="2.265625" style="53" customWidth="1"/>
    <col min="13837" max="13837" width="4.3984375" style="53" customWidth="1"/>
    <col min="13838" max="13838" width="2.265625" style="53" customWidth="1"/>
    <col min="13839" max="13839" width="13.1328125" style="53" bestFit="1" customWidth="1"/>
    <col min="13840" max="13840" width="17.1328125" style="53" bestFit="1" customWidth="1"/>
    <col min="13841" max="13841" width="25.73046875" style="53" bestFit="1" customWidth="1"/>
    <col min="13842" max="13842" width="2.265625" style="53" customWidth="1"/>
    <col min="13843" max="13843" width="7.86328125" style="53" customWidth="1"/>
    <col min="13844" max="13844" width="8.3984375" style="53" customWidth="1"/>
    <col min="13845" max="13845" width="5.73046875" style="53" customWidth="1"/>
    <col min="13846" max="13846" width="8.46484375" style="53" customWidth="1"/>
    <col min="13847" max="13847" width="7.46484375" style="53" customWidth="1"/>
    <col min="13848" max="13848" width="5" style="53" customWidth="1"/>
    <col min="13849" max="13849" width="7.73046875" style="53" customWidth="1"/>
    <col min="13850" max="14080" width="9.06640625" style="53"/>
    <col min="14081" max="14082" width="2.265625" style="53" customWidth="1"/>
    <col min="14083" max="14083" width="20.3984375" style="53" bestFit="1" customWidth="1"/>
    <col min="14084" max="14084" width="20.3984375" style="53" customWidth="1"/>
    <col min="14085" max="14085" width="15.1328125" style="53" bestFit="1" customWidth="1"/>
    <col min="14086" max="14086" width="6" style="53" customWidth="1"/>
    <col min="14087" max="14087" width="4.3984375" style="53" customWidth="1"/>
    <col min="14088" max="14088" width="2.265625" style="53" customWidth="1"/>
    <col min="14089" max="14089" width="13.1328125" style="53" bestFit="1" customWidth="1"/>
    <col min="14090" max="14090" width="17.1328125" style="53" bestFit="1" customWidth="1"/>
    <col min="14091" max="14091" width="34.86328125" style="53" bestFit="1" customWidth="1"/>
    <col min="14092" max="14092" width="2.265625" style="53" customWidth="1"/>
    <col min="14093" max="14093" width="4.3984375" style="53" customWidth="1"/>
    <col min="14094" max="14094" width="2.265625" style="53" customWidth="1"/>
    <col min="14095" max="14095" width="13.1328125" style="53" bestFit="1" customWidth="1"/>
    <col min="14096" max="14096" width="17.1328125" style="53" bestFit="1" customWidth="1"/>
    <col min="14097" max="14097" width="25.73046875" style="53" bestFit="1" customWidth="1"/>
    <col min="14098" max="14098" width="2.265625" style="53" customWidth="1"/>
    <col min="14099" max="14099" width="7.86328125" style="53" customWidth="1"/>
    <col min="14100" max="14100" width="8.3984375" style="53" customWidth="1"/>
    <col min="14101" max="14101" width="5.73046875" style="53" customWidth="1"/>
    <col min="14102" max="14102" width="8.46484375" style="53" customWidth="1"/>
    <col min="14103" max="14103" width="7.46484375" style="53" customWidth="1"/>
    <col min="14104" max="14104" width="5" style="53" customWidth="1"/>
    <col min="14105" max="14105" width="7.73046875" style="53" customWidth="1"/>
    <col min="14106" max="14336" width="9.06640625" style="53"/>
    <col min="14337" max="14338" width="2.265625" style="53" customWidth="1"/>
    <col min="14339" max="14339" width="20.3984375" style="53" bestFit="1" customWidth="1"/>
    <col min="14340" max="14340" width="20.3984375" style="53" customWidth="1"/>
    <col min="14341" max="14341" width="15.1328125" style="53" bestFit="1" customWidth="1"/>
    <col min="14342" max="14342" width="6" style="53" customWidth="1"/>
    <col min="14343" max="14343" width="4.3984375" style="53" customWidth="1"/>
    <col min="14344" max="14344" width="2.265625" style="53" customWidth="1"/>
    <col min="14345" max="14345" width="13.1328125" style="53" bestFit="1" customWidth="1"/>
    <col min="14346" max="14346" width="17.1328125" style="53" bestFit="1" customWidth="1"/>
    <col min="14347" max="14347" width="34.86328125" style="53" bestFit="1" customWidth="1"/>
    <col min="14348" max="14348" width="2.265625" style="53" customWidth="1"/>
    <col min="14349" max="14349" width="4.3984375" style="53" customWidth="1"/>
    <col min="14350" max="14350" width="2.265625" style="53" customWidth="1"/>
    <col min="14351" max="14351" width="13.1328125" style="53" bestFit="1" customWidth="1"/>
    <col min="14352" max="14352" width="17.1328125" style="53" bestFit="1" customWidth="1"/>
    <col min="14353" max="14353" width="25.73046875" style="53" bestFit="1" customWidth="1"/>
    <col min="14354" max="14354" width="2.265625" style="53" customWidth="1"/>
    <col min="14355" max="14355" width="7.86328125" style="53" customWidth="1"/>
    <col min="14356" max="14356" width="8.3984375" style="53" customWidth="1"/>
    <col min="14357" max="14357" width="5.73046875" style="53" customWidth="1"/>
    <col min="14358" max="14358" width="8.46484375" style="53" customWidth="1"/>
    <col min="14359" max="14359" width="7.46484375" style="53" customWidth="1"/>
    <col min="14360" max="14360" width="5" style="53" customWidth="1"/>
    <col min="14361" max="14361" width="7.73046875" style="53" customWidth="1"/>
    <col min="14362" max="14592" width="9.06640625" style="53"/>
    <col min="14593" max="14594" width="2.265625" style="53" customWidth="1"/>
    <col min="14595" max="14595" width="20.3984375" style="53" bestFit="1" customWidth="1"/>
    <col min="14596" max="14596" width="20.3984375" style="53" customWidth="1"/>
    <col min="14597" max="14597" width="15.1328125" style="53" bestFit="1" customWidth="1"/>
    <col min="14598" max="14598" width="6" style="53" customWidth="1"/>
    <col min="14599" max="14599" width="4.3984375" style="53" customWidth="1"/>
    <col min="14600" max="14600" width="2.265625" style="53" customWidth="1"/>
    <col min="14601" max="14601" width="13.1328125" style="53" bestFit="1" customWidth="1"/>
    <col min="14602" max="14602" width="17.1328125" style="53" bestFit="1" customWidth="1"/>
    <col min="14603" max="14603" width="34.86328125" style="53" bestFit="1" customWidth="1"/>
    <col min="14604" max="14604" width="2.265625" style="53" customWidth="1"/>
    <col min="14605" max="14605" width="4.3984375" style="53" customWidth="1"/>
    <col min="14606" max="14606" width="2.265625" style="53" customWidth="1"/>
    <col min="14607" max="14607" width="13.1328125" style="53" bestFit="1" customWidth="1"/>
    <col min="14608" max="14608" width="17.1328125" style="53" bestFit="1" customWidth="1"/>
    <col min="14609" max="14609" width="25.73046875" style="53" bestFit="1" customWidth="1"/>
    <col min="14610" max="14610" width="2.265625" style="53" customWidth="1"/>
    <col min="14611" max="14611" width="7.86328125" style="53" customWidth="1"/>
    <col min="14612" max="14612" width="8.3984375" style="53" customWidth="1"/>
    <col min="14613" max="14613" width="5.73046875" style="53" customWidth="1"/>
    <col min="14614" max="14614" width="8.46484375" style="53" customWidth="1"/>
    <col min="14615" max="14615" width="7.46484375" style="53" customWidth="1"/>
    <col min="14616" max="14616" width="5" style="53" customWidth="1"/>
    <col min="14617" max="14617" width="7.73046875" style="53" customWidth="1"/>
    <col min="14618" max="14848" width="9.06640625" style="53"/>
    <col min="14849" max="14850" width="2.265625" style="53" customWidth="1"/>
    <col min="14851" max="14851" width="20.3984375" style="53" bestFit="1" customWidth="1"/>
    <col min="14852" max="14852" width="20.3984375" style="53" customWidth="1"/>
    <col min="14853" max="14853" width="15.1328125" style="53" bestFit="1" customWidth="1"/>
    <col min="14854" max="14854" width="6" style="53" customWidth="1"/>
    <col min="14855" max="14855" width="4.3984375" style="53" customWidth="1"/>
    <col min="14856" max="14856" width="2.265625" style="53" customWidth="1"/>
    <col min="14857" max="14857" width="13.1328125" style="53" bestFit="1" customWidth="1"/>
    <col min="14858" max="14858" width="17.1328125" style="53" bestFit="1" customWidth="1"/>
    <col min="14859" max="14859" width="34.86328125" style="53" bestFit="1" customWidth="1"/>
    <col min="14860" max="14860" width="2.265625" style="53" customWidth="1"/>
    <col min="14861" max="14861" width="4.3984375" style="53" customWidth="1"/>
    <col min="14862" max="14862" width="2.265625" style="53" customWidth="1"/>
    <col min="14863" max="14863" width="13.1328125" style="53" bestFit="1" customWidth="1"/>
    <col min="14864" max="14864" width="17.1328125" style="53" bestFit="1" customWidth="1"/>
    <col min="14865" max="14865" width="25.73046875" style="53" bestFit="1" customWidth="1"/>
    <col min="14866" max="14866" width="2.265625" style="53" customWidth="1"/>
    <col min="14867" max="14867" width="7.86328125" style="53" customWidth="1"/>
    <col min="14868" max="14868" width="8.3984375" style="53" customWidth="1"/>
    <col min="14869" max="14869" width="5.73046875" style="53" customWidth="1"/>
    <col min="14870" max="14870" width="8.46484375" style="53" customWidth="1"/>
    <col min="14871" max="14871" width="7.46484375" style="53" customWidth="1"/>
    <col min="14872" max="14872" width="5" style="53" customWidth="1"/>
    <col min="14873" max="14873" width="7.73046875" style="53" customWidth="1"/>
    <col min="14874" max="15104" width="9.06640625" style="53"/>
    <col min="15105" max="15106" width="2.265625" style="53" customWidth="1"/>
    <col min="15107" max="15107" width="20.3984375" style="53" bestFit="1" customWidth="1"/>
    <col min="15108" max="15108" width="20.3984375" style="53" customWidth="1"/>
    <col min="15109" max="15109" width="15.1328125" style="53" bestFit="1" customWidth="1"/>
    <col min="15110" max="15110" width="6" style="53" customWidth="1"/>
    <col min="15111" max="15111" width="4.3984375" style="53" customWidth="1"/>
    <col min="15112" max="15112" width="2.265625" style="53" customWidth="1"/>
    <col min="15113" max="15113" width="13.1328125" style="53" bestFit="1" customWidth="1"/>
    <col min="15114" max="15114" width="17.1328125" style="53" bestFit="1" customWidth="1"/>
    <col min="15115" max="15115" width="34.86328125" style="53" bestFit="1" customWidth="1"/>
    <col min="15116" max="15116" width="2.265625" style="53" customWidth="1"/>
    <col min="15117" max="15117" width="4.3984375" style="53" customWidth="1"/>
    <col min="15118" max="15118" width="2.265625" style="53" customWidth="1"/>
    <col min="15119" max="15119" width="13.1328125" style="53" bestFit="1" customWidth="1"/>
    <col min="15120" max="15120" width="17.1328125" style="53" bestFit="1" customWidth="1"/>
    <col min="15121" max="15121" width="25.73046875" style="53" bestFit="1" customWidth="1"/>
    <col min="15122" max="15122" width="2.265625" style="53" customWidth="1"/>
    <col min="15123" max="15123" width="7.86328125" style="53" customWidth="1"/>
    <col min="15124" max="15124" width="8.3984375" style="53" customWidth="1"/>
    <col min="15125" max="15125" width="5.73046875" style="53" customWidth="1"/>
    <col min="15126" max="15126" width="8.46484375" style="53" customWidth="1"/>
    <col min="15127" max="15127" width="7.46484375" style="53" customWidth="1"/>
    <col min="15128" max="15128" width="5" style="53" customWidth="1"/>
    <col min="15129" max="15129" width="7.73046875" style="53" customWidth="1"/>
    <col min="15130" max="15360" width="9.06640625" style="53"/>
    <col min="15361" max="15362" width="2.265625" style="53" customWidth="1"/>
    <col min="15363" max="15363" width="20.3984375" style="53" bestFit="1" customWidth="1"/>
    <col min="15364" max="15364" width="20.3984375" style="53" customWidth="1"/>
    <col min="15365" max="15365" width="15.1328125" style="53" bestFit="1" customWidth="1"/>
    <col min="15366" max="15366" width="6" style="53" customWidth="1"/>
    <col min="15367" max="15367" width="4.3984375" style="53" customWidth="1"/>
    <col min="15368" max="15368" width="2.265625" style="53" customWidth="1"/>
    <col min="15369" max="15369" width="13.1328125" style="53" bestFit="1" customWidth="1"/>
    <col min="15370" max="15370" width="17.1328125" style="53" bestFit="1" customWidth="1"/>
    <col min="15371" max="15371" width="34.86328125" style="53" bestFit="1" customWidth="1"/>
    <col min="15372" max="15372" width="2.265625" style="53" customWidth="1"/>
    <col min="15373" max="15373" width="4.3984375" style="53" customWidth="1"/>
    <col min="15374" max="15374" width="2.265625" style="53" customWidth="1"/>
    <col min="15375" max="15375" width="13.1328125" style="53" bestFit="1" customWidth="1"/>
    <col min="15376" max="15376" width="17.1328125" style="53" bestFit="1" customWidth="1"/>
    <col min="15377" max="15377" width="25.73046875" style="53" bestFit="1" customWidth="1"/>
    <col min="15378" max="15378" width="2.265625" style="53" customWidth="1"/>
    <col min="15379" max="15379" width="7.86328125" style="53" customWidth="1"/>
    <col min="15380" max="15380" width="8.3984375" style="53" customWidth="1"/>
    <col min="15381" max="15381" width="5.73046875" style="53" customWidth="1"/>
    <col min="15382" max="15382" width="8.46484375" style="53" customWidth="1"/>
    <col min="15383" max="15383" width="7.46484375" style="53" customWidth="1"/>
    <col min="15384" max="15384" width="5" style="53" customWidth="1"/>
    <col min="15385" max="15385" width="7.73046875" style="53" customWidth="1"/>
    <col min="15386" max="15616" width="9.06640625" style="53"/>
    <col min="15617" max="15618" width="2.265625" style="53" customWidth="1"/>
    <col min="15619" max="15619" width="20.3984375" style="53" bestFit="1" customWidth="1"/>
    <col min="15620" max="15620" width="20.3984375" style="53" customWidth="1"/>
    <col min="15621" max="15621" width="15.1328125" style="53" bestFit="1" customWidth="1"/>
    <col min="15622" max="15622" width="6" style="53" customWidth="1"/>
    <col min="15623" max="15623" width="4.3984375" style="53" customWidth="1"/>
    <col min="15624" max="15624" width="2.265625" style="53" customWidth="1"/>
    <col min="15625" max="15625" width="13.1328125" style="53" bestFit="1" customWidth="1"/>
    <col min="15626" max="15626" width="17.1328125" style="53" bestFit="1" customWidth="1"/>
    <col min="15627" max="15627" width="34.86328125" style="53" bestFit="1" customWidth="1"/>
    <col min="15628" max="15628" width="2.265625" style="53" customWidth="1"/>
    <col min="15629" max="15629" width="4.3984375" style="53" customWidth="1"/>
    <col min="15630" max="15630" width="2.265625" style="53" customWidth="1"/>
    <col min="15631" max="15631" width="13.1328125" style="53" bestFit="1" customWidth="1"/>
    <col min="15632" max="15632" width="17.1328125" style="53" bestFit="1" customWidth="1"/>
    <col min="15633" max="15633" width="25.73046875" style="53" bestFit="1" customWidth="1"/>
    <col min="15634" max="15634" width="2.265625" style="53" customWidth="1"/>
    <col min="15635" max="15635" width="7.86328125" style="53" customWidth="1"/>
    <col min="15636" max="15636" width="8.3984375" style="53" customWidth="1"/>
    <col min="15637" max="15637" width="5.73046875" style="53" customWidth="1"/>
    <col min="15638" max="15638" width="8.46484375" style="53" customWidth="1"/>
    <col min="15639" max="15639" width="7.46484375" style="53" customWidth="1"/>
    <col min="15640" max="15640" width="5" style="53" customWidth="1"/>
    <col min="15641" max="15641" width="7.73046875" style="53" customWidth="1"/>
    <col min="15642" max="15872" width="9.06640625" style="53"/>
    <col min="15873" max="15874" width="2.265625" style="53" customWidth="1"/>
    <col min="15875" max="15875" width="20.3984375" style="53" bestFit="1" customWidth="1"/>
    <col min="15876" max="15876" width="20.3984375" style="53" customWidth="1"/>
    <col min="15877" max="15877" width="15.1328125" style="53" bestFit="1" customWidth="1"/>
    <col min="15878" max="15878" width="6" style="53" customWidth="1"/>
    <col min="15879" max="15879" width="4.3984375" style="53" customWidth="1"/>
    <col min="15880" max="15880" width="2.265625" style="53" customWidth="1"/>
    <col min="15881" max="15881" width="13.1328125" style="53" bestFit="1" customWidth="1"/>
    <col min="15882" max="15882" width="17.1328125" style="53" bestFit="1" customWidth="1"/>
    <col min="15883" max="15883" width="34.86328125" style="53" bestFit="1" customWidth="1"/>
    <col min="15884" max="15884" width="2.265625" style="53" customWidth="1"/>
    <col min="15885" max="15885" width="4.3984375" style="53" customWidth="1"/>
    <col min="15886" max="15886" width="2.265625" style="53" customWidth="1"/>
    <col min="15887" max="15887" width="13.1328125" style="53" bestFit="1" customWidth="1"/>
    <col min="15888" max="15888" width="17.1328125" style="53" bestFit="1" customWidth="1"/>
    <col min="15889" max="15889" width="25.73046875" style="53" bestFit="1" customWidth="1"/>
    <col min="15890" max="15890" width="2.265625" style="53" customWidth="1"/>
    <col min="15891" max="15891" width="7.86328125" style="53" customWidth="1"/>
    <col min="15892" max="15892" width="8.3984375" style="53" customWidth="1"/>
    <col min="15893" max="15893" width="5.73046875" style="53" customWidth="1"/>
    <col min="15894" max="15894" width="8.46484375" style="53" customWidth="1"/>
    <col min="15895" max="15895" width="7.46484375" style="53" customWidth="1"/>
    <col min="15896" max="15896" width="5" style="53" customWidth="1"/>
    <col min="15897" max="15897" width="7.73046875" style="53" customWidth="1"/>
    <col min="15898" max="16128" width="9.06640625" style="53"/>
    <col min="16129" max="16130" width="2.265625" style="53" customWidth="1"/>
    <col min="16131" max="16131" width="20.3984375" style="53" bestFit="1" customWidth="1"/>
    <col min="16132" max="16132" width="20.3984375" style="53" customWidth="1"/>
    <col min="16133" max="16133" width="15.1328125" style="53" bestFit="1" customWidth="1"/>
    <col min="16134" max="16134" width="6" style="53" customWidth="1"/>
    <col min="16135" max="16135" width="4.3984375" style="53" customWidth="1"/>
    <col min="16136" max="16136" width="2.265625" style="53" customWidth="1"/>
    <col min="16137" max="16137" width="13.1328125" style="53" bestFit="1" customWidth="1"/>
    <col min="16138" max="16138" width="17.1328125" style="53" bestFit="1" customWidth="1"/>
    <col min="16139" max="16139" width="34.86328125" style="53" bestFit="1" customWidth="1"/>
    <col min="16140" max="16140" width="2.265625" style="53" customWidth="1"/>
    <col min="16141" max="16141" width="4.3984375" style="53" customWidth="1"/>
    <col min="16142" max="16142" width="2.265625" style="53" customWidth="1"/>
    <col min="16143" max="16143" width="13.1328125" style="53" bestFit="1" customWidth="1"/>
    <col min="16144" max="16144" width="17.1328125" style="53" bestFit="1" customWidth="1"/>
    <col min="16145" max="16145" width="25.73046875" style="53" bestFit="1" customWidth="1"/>
    <col min="16146" max="16146" width="2.265625" style="53" customWidth="1"/>
    <col min="16147" max="16147" width="7.86328125" style="53" customWidth="1"/>
    <col min="16148" max="16148" width="8.3984375" style="53" customWidth="1"/>
    <col min="16149" max="16149" width="5.73046875" style="53" customWidth="1"/>
    <col min="16150" max="16150" width="8.46484375" style="53" customWidth="1"/>
    <col min="16151" max="16151" width="7.46484375" style="53" customWidth="1"/>
    <col min="16152" max="16152" width="5" style="53" customWidth="1"/>
    <col min="16153" max="16153" width="7.73046875" style="53" customWidth="1"/>
    <col min="16154" max="16384" width="9.06640625" style="53"/>
  </cols>
  <sheetData>
    <row r="1" spans="1:24" x14ac:dyDescent="0.5">
      <c r="A1" s="51" t="s">
        <v>185</v>
      </c>
      <c r="B1" s="52"/>
      <c r="F1" s="52"/>
      <c r="H1" s="52"/>
      <c r="L1" s="52"/>
      <c r="N1" s="52"/>
      <c r="R1" s="52"/>
    </row>
    <row r="2" spans="1:24" x14ac:dyDescent="0.5">
      <c r="A2" s="51"/>
      <c r="B2" s="52"/>
      <c r="F2" s="52"/>
      <c r="H2" s="52"/>
      <c r="L2" s="52"/>
      <c r="N2" s="52"/>
      <c r="R2" s="52"/>
    </row>
    <row r="3" spans="1:24" x14ac:dyDescent="0.5">
      <c r="A3" s="51"/>
      <c r="B3" s="253" t="s">
        <v>329</v>
      </c>
      <c r="C3" s="254"/>
      <c r="D3" s="254"/>
      <c r="E3" s="254"/>
      <c r="F3" s="254"/>
      <c r="G3" s="254"/>
      <c r="H3" s="254"/>
      <c r="I3" s="254"/>
      <c r="J3" s="254"/>
      <c r="K3" s="254"/>
      <c r="L3" s="254"/>
      <c r="N3" s="52"/>
      <c r="R3" s="52"/>
    </row>
    <row r="4" spans="1:24" ht="28.5" customHeight="1" x14ac:dyDescent="0.5">
      <c r="A4" s="51"/>
      <c r="B4" s="254"/>
      <c r="C4" s="254"/>
      <c r="D4" s="254"/>
      <c r="E4" s="254"/>
      <c r="F4" s="254"/>
      <c r="G4" s="254"/>
      <c r="H4" s="254"/>
      <c r="I4" s="254"/>
      <c r="J4" s="254"/>
      <c r="K4" s="254"/>
      <c r="L4" s="254"/>
      <c r="N4" s="52"/>
      <c r="R4" s="52"/>
    </row>
    <row r="5" spans="1:24" x14ac:dyDescent="0.5">
      <c r="A5" s="51"/>
      <c r="B5" s="52"/>
      <c r="F5" s="52"/>
      <c r="H5" s="52"/>
      <c r="L5" s="52"/>
      <c r="N5" s="52"/>
      <c r="R5" s="52"/>
    </row>
    <row r="6" spans="1:24" ht="15" thickBot="1" x14ac:dyDescent="0.55000000000000004">
      <c r="A6" s="51"/>
      <c r="B6" s="52"/>
      <c r="F6" s="52"/>
      <c r="H6" s="52"/>
      <c r="I6" s="53" t="s">
        <v>277</v>
      </c>
      <c r="L6" s="52"/>
      <c r="N6" s="52"/>
      <c r="O6" s="53" t="s">
        <v>278</v>
      </c>
      <c r="R6" s="52"/>
    </row>
    <row r="7" spans="1:24" ht="15" thickTop="1" x14ac:dyDescent="0.4">
      <c r="A7" s="52"/>
      <c r="B7" s="55"/>
      <c r="C7" s="56"/>
      <c r="D7" s="56"/>
      <c r="E7" s="56"/>
      <c r="F7" s="57"/>
      <c r="H7" s="66"/>
      <c r="I7" s="67"/>
      <c r="J7" s="67"/>
      <c r="K7" s="67"/>
      <c r="L7" s="68"/>
      <c r="N7" s="66"/>
      <c r="O7" s="67"/>
      <c r="P7" s="67"/>
      <c r="Q7" s="67"/>
      <c r="R7" s="68"/>
    </row>
    <row r="8" spans="1:24" x14ac:dyDescent="0.4">
      <c r="A8" s="52"/>
      <c r="B8" s="95"/>
      <c r="C8" s="36" t="s">
        <v>220</v>
      </c>
      <c r="D8" s="36" t="s">
        <v>154</v>
      </c>
      <c r="E8" s="36" t="s">
        <v>279</v>
      </c>
      <c r="F8" s="96"/>
      <c r="H8" s="71"/>
      <c r="I8" s="36" t="s">
        <v>153</v>
      </c>
      <c r="J8" s="36" t="s">
        <v>280</v>
      </c>
      <c r="K8" s="36" t="s">
        <v>155</v>
      </c>
      <c r="L8" s="72"/>
      <c r="N8" s="71"/>
      <c r="O8" s="36" t="s">
        <v>220</v>
      </c>
      <c r="P8" s="36" t="s">
        <v>280</v>
      </c>
      <c r="Q8" s="36" t="s">
        <v>279</v>
      </c>
      <c r="R8" s="72"/>
    </row>
    <row r="9" spans="1:24" ht="29.25" x14ac:dyDescent="0.4">
      <c r="B9" s="58"/>
      <c r="C9" s="39" t="s">
        <v>0</v>
      </c>
      <c r="D9" s="39" t="s">
        <v>281</v>
      </c>
      <c r="E9" s="39"/>
      <c r="F9" s="59"/>
      <c r="G9" s="37"/>
      <c r="H9" s="69"/>
      <c r="I9" s="39" t="s">
        <v>0</v>
      </c>
      <c r="J9" s="39" t="s">
        <v>174</v>
      </c>
      <c r="K9" s="40" t="s">
        <v>282</v>
      </c>
      <c r="L9" s="70"/>
      <c r="M9" s="37"/>
      <c r="N9" s="69"/>
      <c r="O9" s="39" t="s">
        <v>0</v>
      </c>
      <c r="P9" s="39" t="s">
        <v>174</v>
      </c>
      <c r="Q9" s="40" t="s">
        <v>283</v>
      </c>
      <c r="R9" s="70"/>
      <c r="S9" s="38"/>
      <c r="T9" s="38"/>
      <c r="U9" s="38"/>
      <c r="V9" s="38"/>
      <c r="W9" s="38"/>
      <c r="X9" s="38"/>
    </row>
    <row r="10" spans="1:24" x14ac:dyDescent="0.4">
      <c r="B10" s="58"/>
      <c r="C10" s="39" t="s">
        <v>284</v>
      </c>
      <c r="D10" s="39" t="s">
        <v>285</v>
      </c>
      <c r="E10" s="39"/>
      <c r="F10" s="59"/>
      <c r="G10" s="37"/>
      <c r="H10" s="69"/>
      <c r="I10" s="39" t="s">
        <v>284</v>
      </c>
      <c r="J10" s="39" t="str">
        <f>D10&amp;"_1"</f>
        <v>IRS201210131768_1</v>
      </c>
      <c r="K10" s="39" t="s">
        <v>258</v>
      </c>
      <c r="L10" s="70"/>
      <c r="M10" s="37"/>
      <c r="N10" s="69"/>
      <c r="O10" s="39" t="s">
        <v>284</v>
      </c>
      <c r="P10" s="39" t="s">
        <v>286</v>
      </c>
      <c r="Q10" s="39" t="s">
        <v>258</v>
      </c>
      <c r="R10" s="70"/>
      <c r="S10" s="38"/>
      <c r="T10" s="38"/>
      <c r="U10" s="38"/>
      <c r="V10" s="38"/>
      <c r="W10" s="38"/>
      <c r="X10" s="38"/>
    </row>
    <row r="11" spans="1:24" x14ac:dyDescent="0.5">
      <c r="B11" s="58"/>
      <c r="C11" s="39" t="s">
        <v>287</v>
      </c>
      <c r="D11" s="41">
        <v>41195</v>
      </c>
      <c r="E11" s="41"/>
      <c r="F11" s="59"/>
      <c r="G11" s="37"/>
      <c r="H11" s="69"/>
      <c r="I11" s="39" t="s">
        <v>145</v>
      </c>
      <c r="J11" s="41">
        <v>41196</v>
      </c>
      <c r="K11" s="41"/>
      <c r="L11" s="70"/>
      <c r="M11" s="37"/>
      <c r="N11" s="69"/>
      <c r="O11" s="39" t="s">
        <v>145</v>
      </c>
      <c r="P11" s="41">
        <v>41196</v>
      </c>
      <c r="Q11" s="41"/>
      <c r="R11" s="70"/>
      <c r="S11" s="38"/>
      <c r="T11" s="38"/>
      <c r="U11" s="38"/>
      <c r="V11" s="38"/>
      <c r="W11" s="38"/>
      <c r="X11" s="38"/>
    </row>
    <row r="12" spans="1:24" x14ac:dyDescent="0.5">
      <c r="B12" s="58"/>
      <c r="C12" s="39" t="s">
        <v>145</v>
      </c>
      <c r="D12" s="41">
        <v>41196</v>
      </c>
      <c r="E12" s="41"/>
      <c r="F12" s="59"/>
      <c r="G12" s="37"/>
      <c r="H12" s="69"/>
      <c r="I12" s="39" t="s">
        <v>146</v>
      </c>
      <c r="J12" s="41">
        <v>41469</v>
      </c>
      <c r="K12" s="41" t="s">
        <v>288</v>
      </c>
      <c r="L12" s="70"/>
      <c r="M12" s="37"/>
      <c r="N12" s="69"/>
      <c r="O12" s="39" t="s">
        <v>146</v>
      </c>
      <c r="P12" s="41">
        <v>42291</v>
      </c>
      <c r="Q12" s="41" t="s">
        <v>289</v>
      </c>
      <c r="R12" s="70"/>
      <c r="S12" s="38"/>
      <c r="T12" s="38"/>
      <c r="U12" s="38"/>
      <c r="V12" s="38"/>
      <c r="W12" s="38"/>
      <c r="X12" s="38"/>
    </row>
    <row r="13" spans="1:24" x14ac:dyDescent="0.5">
      <c r="B13" s="58"/>
      <c r="C13" s="39" t="s">
        <v>146</v>
      </c>
      <c r="D13" s="41">
        <v>42291</v>
      </c>
      <c r="E13" s="41"/>
      <c r="F13" s="59"/>
      <c r="G13" s="37"/>
      <c r="H13" s="69"/>
      <c r="I13" s="39" t="s">
        <v>147</v>
      </c>
      <c r="J13" s="42">
        <f>-E14</f>
        <v>0</v>
      </c>
      <c r="K13" s="42" t="s">
        <v>290</v>
      </c>
      <c r="L13" s="70"/>
      <c r="M13" s="37"/>
      <c r="N13" s="69"/>
      <c r="O13" s="39" t="s">
        <v>147</v>
      </c>
      <c r="P13" s="42">
        <v>200000000</v>
      </c>
      <c r="Q13" s="43"/>
      <c r="R13" s="70"/>
      <c r="S13" s="38"/>
      <c r="T13" s="38"/>
      <c r="U13" s="38"/>
      <c r="V13" s="38"/>
      <c r="W13" s="38"/>
      <c r="X13" s="38"/>
    </row>
    <row r="14" spans="1:24" x14ac:dyDescent="0.4">
      <c r="B14" s="58"/>
      <c r="C14" s="39" t="s">
        <v>147</v>
      </c>
      <c r="D14" s="42">
        <v>200000000</v>
      </c>
      <c r="E14" s="42"/>
      <c r="F14" s="59"/>
      <c r="G14" s="37"/>
      <c r="H14" s="69"/>
      <c r="I14" s="39" t="s">
        <v>148</v>
      </c>
      <c r="J14" s="43">
        <v>3.5000000000000003E-2</v>
      </c>
      <c r="K14" s="43" t="s">
        <v>291</v>
      </c>
      <c r="L14" s="70"/>
      <c r="M14" s="37"/>
      <c r="N14" s="69"/>
      <c r="O14" s="39" t="s">
        <v>148</v>
      </c>
      <c r="P14" s="43">
        <f>D16</f>
        <v>3.0200000000000001E-2</v>
      </c>
      <c r="Q14" s="39"/>
      <c r="R14" s="70"/>
      <c r="S14" s="38"/>
      <c r="T14" s="38"/>
      <c r="U14" s="38"/>
      <c r="V14" s="38"/>
      <c r="W14" s="38"/>
      <c r="X14" s="38"/>
    </row>
    <row r="15" spans="1:24" x14ac:dyDescent="0.4">
      <c r="B15" s="58"/>
      <c r="C15" s="39" t="s">
        <v>292</v>
      </c>
      <c r="D15" s="39" t="s">
        <v>293</v>
      </c>
      <c r="E15" s="39"/>
      <c r="F15" s="59"/>
      <c r="G15" s="37"/>
      <c r="H15" s="69"/>
      <c r="I15" s="39" t="s">
        <v>267</v>
      </c>
      <c r="J15" s="39"/>
      <c r="K15" s="39" t="s">
        <v>294</v>
      </c>
      <c r="L15" s="70"/>
      <c r="M15" s="37"/>
      <c r="N15" s="69"/>
      <c r="O15" s="39" t="s">
        <v>267</v>
      </c>
      <c r="P15" s="39"/>
      <c r="Q15" s="39" t="s">
        <v>294</v>
      </c>
      <c r="R15" s="70"/>
    </row>
    <row r="16" spans="1:24" x14ac:dyDescent="0.4">
      <c r="B16" s="58"/>
      <c r="C16" s="39" t="s">
        <v>295</v>
      </c>
      <c r="D16" s="43">
        <v>3.0200000000000001E-2</v>
      </c>
      <c r="E16" s="43"/>
      <c r="F16" s="59"/>
      <c r="G16" s="37"/>
      <c r="H16" s="69"/>
      <c r="I16" s="39" t="s">
        <v>296</v>
      </c>
      <c r="J16" s="39"/>
      <c r="K16" s="39" t="s">
        <v>297</v>
      </c>
      <c r="L16" s="70"/>
      <c r="M16" s="37"/>
      <c r="N16" s="69"/>
      <c r="O16" s="39" t="s">
        <v>296</v>
      </c>
      <c r="P16" s="39"/>
      <c r="Q16" s="39" t="s">
        <v>294</v>
      </c>
      <c r="R16" s="70"/>
    </row>
    <row r="17" spans="2:18" x14ac:dyDescent="0.4">
      <c r="B17" s="58"/>
      <c r="C17" s="39" t="s">
        <v>298</v>
      </c>
      <c r="D17" s="39"/>
      <c r="E17" s="39"/>
      <c r="F17" s="59"/>
      <c r="G17" s="37"/>
      <c r="H17" s="69"/>
      <c r="I17" s="39" t="s">
        <v>299</v>
      </c>
      <c r="J17" s="38">
        <v>185000000</v>
      </c>
      <c r="K17" s="39" t="s">
        <v>300</v>
      </c>
      <c r="L17" s="70"/>
      <c r="M17" s="37"/>
      <c r="N17" s="69"/>
      <c r="O17" s="39" t="s">
        <v>299</v>
      </c>
      <c r="P17" s="38">
        <v>180000000</v>
      </c>
      <c r="Q17" s="39" t="s">
        <v>301</v>
      </c>
      <c r="R17" s="70"/>
    </row>
    <row r="18" spans="2:18" x14ac:dyDescent="0.4">
      <c r="B18" s="58"/>
      <c r="C18" s="39" t="s">
        <v>302</v>
      </c>
      <c r="D18" s="39"/>
      <c r="E18" s="39"/>
      <c r="F18" s="59"/>
      <c r="G18" s="37"/>
      <c r="H18" s="69"/>
      <c r="I18" s="39" t="s">
        <v>150</v>
      </c>
      <c r="J18" s="39" t="str">
        <f>D34</f>
        <v>CNY</v>
      </c>
      <c r="K18" s="39"/>
      <c r="L18" s="70"/>
      <c r="M18" s="37"/>
      <c r="N18" s="69"/>
      <c r="O18" s="39" t="s">
        <v>150</v>
      </c>
      <c r="P18" s="39" t="str">
        <f>D34</f>
        <v>CNY</v>
      </c>
      <c r="Q18" s="39"/>
      <c r="R18" s="70"/>
    </row>
    <row r="19" spans="2:18" x14ac:dyDescent="0.4">
      <c r="B19" s="58"/>
      <c r="C19" s="39" t="s">
        <v>303</v>
      </c>
      <c r="D19" s="39"/>
      <c r="E19" s="39"/>
      <c r="F19" s="59"/>
      <c r="G19" s="37"/>
      <c r="H19" s="69"/>
      <c r="I19" s="39" t="s">
        <v>304</v>
      </c>
      <c r="J19" s="39" t="s">
        <v>244</v>
      </c>
      <c r="K19" s="39" t="s">
        <v>305</v>
      </c>
      <c r="L19" s="70"/>
      <c r="M19" s="37"/>
      <c r="N19" s="69"/>
      <c r="O19" s="39" t="s">
        <v>304</v>
      </c>
      <c r="P19" s="39" t="s">
        <v>244</v>
      </c>
      <c r="Q19" s="39" t="s">
        <v>305</v>
      </c>
      <c r="R19" s="70"/>
    </row>
    <row r="20" spans="2:18" x14ac:dyDescent="0.4">
      <c r="B20" s="58"/>
      <c r="C20" s="39" t="s">
        <v>306</v>
      </c>
      <c r="D20" s="39"/>
      <c r="E20" s="39"/>
      <c r="F20" s="59"/>
      <c r="G20" s="37"/>
      <c r="H20" s="69"/>
      <c r="I20" s="37"/>
      <c r="J20" s="37"/>
      <c r="K20" s="37"/>
      <c r="L20" s="70"/>
      <c r="M20" s="37"/>
      <c r="N20" s="69"/>
      <c r="O20" s="37"/>
      <c r="P20" s="37"/>
      <c r="Q20" s="37"/>
      <c r="R20" s="70"/>
    </row>
    <row r="21" spans="2:18" x14ac:dyDescent="0.4">
      <c r="B21" s="58"/>
      <c r="C21" s="39" t="s">
        <v>307</v>
      </c>
      <c r="D21" s="39"/>
      <c r="E21" s="39"/>
      <c r="F21" s="59"/>
      <c r="G21" s="37"/>
      <c r="H21" s="69"/>
      <c r="I21" s="37"/>
      <c r="J21" s="37"/>
      <c r="K21" s="37"/>
      <c r="L21" s="70"/>
      <c r="M21" s="37"/>
      <c r="N21" s="69"/>
      <c r="O21" s="37"/>
      <c r="P21" s="37"/>
      <c r="Q21" s="37"/>
      <c r="R21" s="70"/>
    </row>
    <row r="22" spans="2:18" x14ac:dyDescent="0.4">
      <c r="B22" s="58"/>
      <c r="C22" s="39" t="s">
        <v>308</v>
      </c>
      <c r="D22" s="39"/>
      <c r="E22" s="39"/>
      <c r="F22" s="59"/>
      <c r="G22" s="37"/>
      <c r="H22" s="69"/>
      <c r="I22" s="37"/>
      <c r="J22" s="37"/>
      <c r="K22" s="37"/>
      <c r="L22" s="70"/>
      <c r="M22" s="37"/>
      <c r="N22" s="69"/>
      <c r="O22" s="37"/>
      <c r="P22" s="37"/>
      <c r="Q22" s="37"/>
      <c r="R22" s="70"/>
    </row>
    <row r="23" spans="2:18" x14ac:dyDescent="0.4">
      <c r="B23" s="58"/>
      <c r="C23" s="39" t="s">
        <v>309</v>
      </c>
      <c r="D23" s="38">
        <v>180000000</v>
      </c>
      <c r="E23" s="39"/>
      <c r="F23" s="59"/>
      <c r="G23" s="37"/>
      <c r="H23" s="69"/>
      <c r="I23" s="37"/>
      <c r="J23" s="37"/>
      <c r="K23" s="37"/>
      <c r="L23" s="70"/>
      <c r="M23" s="37"/>
      <c r="N23" s="69"/>
      <c r="O23" s="37"/>
      <c r="P23" s="37"/>
      <c r="Q23" s="37"/>
      <c r="R23" s="70"/>
    </row>
    <row r="24" spans="2:18" x14ac:dyDescent="0.4">
      <c r="B24" s="58"/>
      <c r="C24" s="40" t="s">
        <v>310</v>
      </c>
      <c r="D24" s="39" t="s">
        <v>311</v>
      </c>
      <c r="E24" s="39"/>
      <c r="F24" s="59"/>
      <c r="G24" s="37"/>
      <c r="H24" s="69"/>
      <c r="L24" s="70"/>
      <c r="M24" s="37"/>
      <c r="N24" s="69"/>
      <c r="R24" s="70"/>
    </row>
    <row r="25" spans="2:18" x14ac:dyDescent="0.4">
      <c r="B25" s="58"/>
      <c r="C25" s="39" t="s">
        <v>312</v>
      </c>
      <c r="D25" s="39" t="s">
        <v>194</v>
      </c>
      <c r="E25" s="39"/>
      <c r="F25" s="59"/>
      <c r="G25" s="37"/>
      <c r="H25" s="69"/>
      <c r="L25" s="70"/>
      <c r="M25" s="37"/>
      <c r="N25" s="69"/>
      <c r="R25" s="70"/>
    </row>
    <row r="26" spans="2:18" x14ac:dyDescent="0.4">
      <c r="B26" s="58"/>
      <c r="C26" s="39" t="s">
        <v>313</v>
      </c>
      <c r="D26" s="43">
        <v>3.5000000000000003E-2</v>
      </c>
      <c r="E26" s="43"/>
      <c r="F26" s="59"/>
      <c r="G26" s="37"/>
      <c r="H26" s="69"/>
      <c r="L26" s="70"/>
      <c r="M26" s="37"/>
      <c r="N26" s="69"/>
      <c r="R26" s="70"/>
    </row>
    <row r="27" spans="2:18" x14ac:dyDescent="0.4">
      <c r="B27" s="58"/>
      <c r="C27" s="39" t="s">
        <v>314</v>
      </c>
      <c r="D27" s="39"/>
      <c r="E27" s="39"/>
      <c r="F27" s="59"/>
      <c r="G27" s="37"/>
      <c r="H27" s="69"/>
      <c r="L27" s="70"/>
      <c r="M27" s="37"/>
      <c r="N27" s="69"/>
      <c r="R27" s="70"/>
    </row>
    <row r="28" spans="2:18" x14ac:dyDescent="0.4">
      <c r="B28" s="58"/>
      <c r="C28" s="39" t="s">
        <v>315</v>
      </c>
      <c r="D28" s="39" t="s">
        <v>316</v>
      </c>
      <c r="E28" s="39"/>
      <c r="F28" s="59"/>
      <c r="G28" s="37"/>
      <c r="H28" s="69"/>
      <c r="L28" s="70"/>
      <c r="M28" s="37"/>
      <c r="N28" s="69"/>
      <c r="R28" s="70"/>
    </row>
    <row r="29" spans="2:18" ht="15" thickBot="1" x14ac:dyDescent="0.45">
      <c r="B29" s="58"/>
      <c r="C29" s="39" t="s">
        <v>317</v>
      </c>
      <c r="D29" s="39" t="s">
        <v>205</v>
      </c>
      <c r="E29" s="39"/>
      <c r="F29" s="59"/>
      <c r="G29" s="37"/>
      <c r="H29" s="73"/>
      <c r="I29" s="74"/>
      <c r="J29" s="74"/>
      <c r="K29" s="74"/>
      <c r="L29" s="75"/>
      <c r="M29" s="37"/>
      <c r="N29" s="73"/>
      <c r="O29" s="74"/>
      <c r="P29" s="74"/>
      <c r="Q29" s="74"/>
      <c r="R29" s="75"/>
    </row>
    <row r="30" spans="2:18" ht="15" thickTop="1" x14ac:dyDescent="0.4">
      <c r="B30" s="58"/>
      <c r="C30" s="39" t="s">
        <v>318</v>
      </c>
      <c r="D30" s="39" t="s">
        <v>319</v>
      </c>
      <c r="E30" s="39"/>
      <c r="F30" s="59"/>
      <c r="G30" s="37"/>
      <c r="M30" s="37"/>
    </row>
    <row r="31" spans="2:18" x14ac:dyDescent="0.4">
      <c r="B31" s="58"/>
      <c r="C31" s="39" t="s">
        <v>320</v>
      </c>
      <c r="D31" s="39" t="s">
        <v>321</v>
      </c>
      <c r="E31" s="39"/>
      <c r="F31" s="59"/>
      <c r="G31" s="37"/>
      <c r="M31" s="37"/>
    </row>
    <row r="32" spans="2:18" x14ac:dyDescent="0.4">
      <c r="B32" s="58"/>
      <c r="C32" s="39" t="s">
        <v>322</v>
      </c>
      <c r="D32" s="38">
        <v>185000000</v>
      </c>
      <c r="E32" s="39"/>
      <c r="F32" s="59"/>
      <c r="G32" s="37"/>
      <c r="M32" s="37"/>
    </row>
    <row r="33" spans="2:13" x14ac:dyDescent="0.4">
      <c r="B33" s="58"/>
      <c r="C33" s="39" t="s">
        <v>323</v>
      </c>
      <c r="D33" s="39" t="s">
        <v>324</v>
      </c>
      <c r="E33" s="39"/>
      <c r="F33" s="59"/>
      <c r="G33" s="37"/>
      <c r="M33" s="37"/>
    </row>
    <row r="34" spans="2:13" x14ac:dyDescent="0.4">
      <c r="B34" s="58"/>
      <c r="C34" s="39" t="s">
        <v>150</v>
      </c>
      <c r="D34" s="39" t="s">
        <v>151</v>
      </c>
      <c r="E34" s="39"/>
      <c r="F34" s="59"/>
      <c r="G34" s="37"/>
      <c r="M34" s="37"/>
    </row>
    <row r="35" spans="2:13" ht="15" thickBot="1" x14ac:dyDescent="0.45">
      <c r="B35" s="60"/>
      <c r="C35" s="61"/>
      <c r="D35" s="61"/>
      <c r="E35" s="61"/>
      <c r="F35" s="62"/>
    </row>
    <row r="36" spans="2:13" ht="15" thickTop="1" x14ac:dyDescent="0.4"/>
    <row r="37" spans="2:13" ht="15" thickBot="1" x14ac:dyDescent="0.45"/>
    <row r="38" spans="2:13" ht="15" thickBot="1" x14ac:dyDescent="0.45">
      <c r="B38" s="63"/>
      <c r="C38" s="37" t="s">
        <v>325</v>
      </c>
      <c r="D38" s="37"/>
    </row>
    <row r="39" spans="2:13" ht="3" customHeight="1" thickBot="1" x14ac:dyDescent="0.45">
      <c r="B39" s="54"/>
      <c r="C39" s="37"/>
      <c r="D39" s="37"/>
    </row>
    <row r="40" spans="2:13" ht="15" thickBot="1" x14ac:dyDescent="0.45">
      <c r="B40" s="64"/>
      <c r="C40" s="37" t="s">
        <v>326</v>
      </c>
      <c r="D40" s="37"/>
    </row>
    <row r="41" spans="2:13" ht="3" customHeight="1" thickBot="1" x14ac:dyDescent="0.45">
      <c r="B41" s="78"/>
    </row>
    <row r="42" spans="2:13" ht="15" thickBot="1" x14ac:dyDescent="0.45">
      <c r="B42" s="79"/>
      <c r="C42" s="37" t="s">
        <v>327</v>
      </c>
      <c r="D42" s="37"/>
    </row>
    <row r="44" spans="2:13" x14ac:dyDescent="0.5">
      <c r="C44" s="39" t="s">
        <v>328</v>
      </c>
      <c r="D44" s="41">
        <v>41384</v>
      </c>
      <c r="G44" s="53"/>
      <c r="L44" s="54"/>
      <c r="M44" s="53"/>
    </row>
  </sheetData>
  <mergeCells count="1">
    <mergeCell ref="B3:L4"/>
  </mergeCells>
  <phoneticPr fontId="4" type="noConversion"/>
  <hyperlinks>
    <hyperlink ref="A1" location="拆分!A1" display="back"/>
  </hyperlinks>
  <pageMargins left="0.7" right="0.7" top="0.75" bottom="0.75" header="0.3" footer="0.3"/>
  <pageSetup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修订记录</vt:lpstr>
      <vt:lpstr>标准法框架</vt:lpstr>
      <vt:lpstr>标准法头寸拆分</vt:lpstr>
      <vt:lpstr>ZRB</vt:lpstr>
      <vt:lpstr>FixedRateBond</vt:lpstr>
      <vt:lpstr>FloatingRateBond</vt:lpstr>
      <vt:lpstr>FX_FixedRateBond</vt:lpstr>
      <vt:lpstr>FX_FloatingRateBond</vt:lpstr>
      <vt:lpstr>IRS</vt:lpstr>
      <vt:lpstr>FX_IRS</vt:lpstr>
      <vt:lpstr>CCR</vt:lpstr>
      <vt:lpstr>CCR (不交割本金)</vt:lpstr>
      <vt:lpstr>FX_Spot</vt:lpstr>
      <vt:lpstr>CC_FX_Spot</vt:lpstr>
      <vt:lpstr>FX_Forward</vt:lpstr>
      <vt:lpstr>CC_FX_Forward</vt:lpstr>
      <vt:lpstr>FX_Swap</vt:lpstr>
      <vt:lpstr>CC_FX_Swap</vt:lpstr>
      <vt:lpstr>FX_Window forward(optional)</vt:lpstr>
      <vt:lpstr>FX Option</vt:lpstr>
      <vt:lpstr>PRECIOUS_METAL_Spot</vt:lpstr>
      <vt:lpstr>PRECIOUS_METAL_FWD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2017-05-11T05:14:00Z</dcterms:modified>
</cp:coreProperties>
</file>