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1CCD583-F366-465A-B5CF-650F563A92A3}" xr6:coauthVersionLast="38" xr6:coauthVersionMax="38" xr10:uidLastSave="{00000000-0000-0000-0000-000000000000}"/>
  <bookViews>
    <workbookView xWindow="0" yWindow="0" windowWidth="16410" windowHeight="7485" activeTab="2" xr2:uid="{1DEC8783-A379-48D5-AF1C-903BD1A90C39}"/>
  </bookViews>
  <sheets>
    <sheet name="方案概述" sheetId="2" r:id="rId1"/>
    <sheet name="Cash Flow" sheetId="1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C26" i="1" s="1"/>
  <c r="D26" i="1" s="1"/>
</calcChain>
</file>

<file path=xl/sharedStrings.xml><?xml version="1.0" encoding="utf-8"?>
<sst xmlns="http://schemas.openxmlformats.org/spreadsheetml/2006/main" count="70" uniqueCount="46">
  <si>
    <t>ST相关的智能合约编写</t>
    <phoneticPr fontId="2" type="noConversion"/>
  </si>
  <si>
    <t>商业计划书</t>
    <phoneticPr fontId="2" type="noConversion"/>
  </si>
  <si>
    <t>第一阶段</t>
    <phoneticPr fontId="2" type="noConversion"/>
  </si>
  <si>
    <t>ST方案设计</t>
    <phoneticPr fontId="2" type="noConversion"/>
  </si>
  <si>
    <t>ST的财务模型设计</t>
    <phoneticPr fontId="2" type="noConversion"/>
  </si>
  <si>
    <t>ST的生成</t>
    <phoneticPr fontId="2" type="noConversion"/>
  </si>
  <si>
    <t>募集资金</t>
    <phoneticPr fontId="2" type="noConversion"/>
  </si>
  <si>
    <t>Pre-sale</t>
    <phoneticPr fontId="2" type="noConversion"/>
  </si>
  <si>
    <t>5%FA佣金</t>
    <phoneticPr fontId="2" type="noConversion"/>
  </si>
  <si>
    <t>前期战略咨询服务</t>
    <phoneticPr fontId="2" type="noConversion"/>
  </si>
  <si>
    <t>RegD/S豁免申请</t>
    <phoneticPr fontId="2" type="noConversion"/>
  </si>
  <si>
    <t>5%佣金</t>
    <phoneticPr fontId="2" type="noConversion"/>
  </si>
  <si>
    <t>安全审计</t>
    <phoneticPr fontId="2" type="noConversion"/>
  </si>
  <si>
    <t>登陆交易所</t>
    <phoneticPr fontId="2" type="noConversion"/>
  </si>
  <si>
    <t>假设估值6亿</t>
    <phoneticPr fontId="2" type="noConversion"/>
  </si>
  <si>
    <t>稀释10%</t>
    <phoneticPr fontId="2" type="noConversion"/>
  </si>
  <si>
    <t>募集5%</t>
    <phoneticPr fontId="2" type="noConversion"/>
  </si>
  <si>
    <t>估值15亿</t>
    <phoneticPr fontId="2" type="noConversion"/>
  </si>
  <si>
    <t>承销费5%</t>
    <phoneticPr fontId="2" type="noConversion"/>
  </si>
  <si>
    <t>ST的估值</t>
    <phoneticPr fontId="2" type="noConversion"/>
  </si>
  <si>
    <t>ST的生成、分红模型设计</t>
    <phoneticPr fontId="2" type="noConversion"/>
  </si>
  <si>
    <t>ST的募集说明书</t>
    <phoneticPr fontId="2" type="noConversion"/>
  </si>
  <si>
    <t>法律、审计合规建议</t>
    <phoneticPr fontId="2" type="noConversion"/>
  </si>
  <si>
    <t>流程规划</t>
    <phoneticPr fontId="2" type="noConversion"/>
  </si>
  <si>
    <t>募资方案设计</t>
    <phoneticPr fontId="2" type="noConversion"/>
  </si>
  <si>
    <t>KYC/AML/合格投资人认定</t>
    <phoneticPr fontId="2" type="noConversion"/>
  </si>
  <si>
    <t>法律及财务合规</t>
    <phoneticPr fontId="2" type="noConversion"/>
  </si>
  <si>
    <t>审计报告</t>
    <phoneticPr fontId="2" type="noConversion"/>
  </si>
  <si>
    <t>收入（万人民币）</t>
    <phoneticPr fontId="2" type="noConversion"/>
  </si>
  <si>
    <t>支出（万人民币）</t>
    <phoneticPr fontId="2" type="noConversion"/>
  </si>
  <si>
    <t>私募阶段合计</t>
    <phoneticPr fontId="2" type="noConversion"/>
  </si>
  <si>
    <t>二级市场阶段合计</t>
    <phoneticPr fontId="2" type="noConversion"/>
  </si>
  <si>
    <t>方案概览</t>
    <phoneticPr fontId="2" type="noConversion"/>
  </si>
  <si>
    <t>1.募资方案</t>
    <phoneticPr fontId="2" type="noConversion"/>
  </si>
  <si>
    <t>分为两个阶段，第一阶段先做Pre-STO轮融资，先以5亿估值募1000万；第二阶段是ST私募阶段，即走ST的合规、生成及私募、登陆交易所环节。</t>
    <phoneticPr fontId="2" type="noConversion"/>
  </si>
  <si>
    <t>2.法律架构</t>
    <phoneticPr fontId="2" type="noConversion"/>
  </si>
  <si>
    <t>只需要成立美国子公司，洪泰智造所有的portfolio的收益权通过协议转让给美国公司</t>
    <phoneticPr fontId="2" type="noConversion"/>
  </si>
  <si>
    <t>价格</t>
    <phoneticPr fontId="2" type="noConversion"/>
  </si>
  <si>
    <t>外部服务</t>
    <phoneticPr fontId="2" type="noConversion"/>
  </si>
  <si>
    <t>内容</t>
    <phoneticPr fontId="2" type="noConversion"/>
  </si>
  <si>
    <t>主要是商业计划书</t>
    <phoneticPr fontId="2" type="noConversion"/>
  </si>
  <si>
    <t>法律咨询</t>
    <phoneticPr fontId="2" type="noConversion"/>
  </si>
  <si>
    <t>合作方</t>
    <phoneticPr fontId="2" type="noConversion"/>
  </si>
  <si>
    <t>Omer团队/吴律师</t>
    <phoneticPr fontId="2" type="noConversion"/>
  </si>
  <si>
    <t>ST的金融模型设计</t>
    <phoneticPr fontId="2" type="noConversion"/>
  </si>
  <si>
    <t>RegD豁免申请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</si>
</sst>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华文楷体"/>
      <family val="3"/>
      <charset val="134"/>
    </font>
    <font>
      <sz val="14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9" fontId="5" fillId="0" borderId="0" xfId="1" applyFont="1" applyAlignment="1">
      <alignment horizontal="center" vertical="center"/>
    </xf>
    <xf numFmtId="9" fontId="5" fillId="0" borderId="0" xfId="1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DB58-9F70-4576-AA62-D701B556FECE}">
  <dimension ref="A1:H6"/>
  <sheetViews>
    <sheetView showGridLines="0" workbookViewId="0">
      <selection activeCell="D11" sqref="D11"/>
    </sheetView>
  </sheetViews>
  <sheetFormatPr defaultRowHeight="14.25" x14ac:dyDescent="0.2"/>
  <cols>
    <col min="1" max="1" width="10.875" customWidth="1"/>
  </cols>
  <sheetData>
    <row r="1" spans="1:8" ht="24" customHeight="1" x14ac:dyDescent="0.2">
      <c r="A1" s="13" t="s">
        <v>32</v>
      </c>
      <c r="B1" s="13"/>
      <c r="C1" s="13"/>
      <c r="D1" s="13"/>
      <c r="E1" s="13"/>
      <c r="F1" s="13"/>
      <c r="G1" s="13"/>
    </row>
    <row r="2" spans="1:8" x14ac:dyDescent="0.2">
      <c r="A2" s="11" t="s">
        <v>33</v>
      </c>
    </row>
    <row r="3" spans="1:8" ht="42" customHeight="1" x14ac:dyDescent="0.2">
      <c r="A3" s="12" t="s">
        <v>34</v>
      </c>
      <c r="B3" s="12"/>
      <c r="C3" s="12"/>
      <c r="D3" s="12"/>
      <c r="E3" s="12"/>
      <c r="F3" s="12"/>
      <c r="G3" s="12"/>
      <c r="H3" s="10"/>
    </row>
    <row r="5" spans="1:8" x14ac:dyDescent="0.2">
      <c r="A5" s="11" t="s">
        <v>35</v>
      </c>
    </row>
    <row r="6" spans="1:8" ht="51" customHeight="1" x14ac:dyDescent="0.2">
      <c r="A6" s="12" t="s">
        <v>36</v>
      </c>
      <c r="B6" s="12"/>
      <c r="C6" s="12"/>
      <c r="D6" s="12"/>
      <c r="E6" s="12"/>
      <c r="F6" s="12"/>
      <c r="G6" s="12"/>
    </row>
  </sheetData>
  <mergeCells count="3">
    <mergeCell ref="A3:G3"/>
    <mergeCell ref="A6:G6"/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BC7C-F312-46DF-B266-439DF3F1C29D}">
  <dimension ref="A1:G26"/>
  <sheetViews>
    <sheetView showGridLines="0" zoomScale="73" workbookViewId="0">
      <selection activeCell="E10" sqref="A1:XFD1048576"/>
    </sheetView>
  </sheetViews>
  <sheetFormatPr defaultRowHeight="20.25" x14ac:dyDescent="0.2"/>
  <cols>
    <col min="1" max="1" width="32.875" style="2" customWidth="1"/>
    <col min="2" max="2" width="23" style="1" customWidth="1"/>
    <col min="3" max="3" width="24.5" style="1" customWidth="1"/>
    <col min="4" max="4" width="14.25" style="1" customWidth="1"/>
    <col min="5" max="5" width="15.5" style="2" customWidth="1"/>
    <col min="6" max="6" width="9" style="2"/>
    <col min="7" max="7" width="19.125" style="2" customWidth="1"/>
    <col min="8" max="16384" width="9" style="2"/>
  </cols>
  <sheetData>
    <row r="1" spans="1:4" ht="27" customHeight="1" x14ac:dyDescent="0.2">
      <c r="A1" s="5" t="s">
        <v>2</v>
      </c>
      <c r="B1" s="5" t="s">
        <v>28</v>
      </c>
      <c r="C1" s="5" t="s">
        <v>29</v>
      </c>
      <c r="D1" s="2" t="s">
        <v>14</v>
      </c>
    </row>
    <row r="2" spans="1:4" x14ac:dyDescent="0.2">
      <c r="A2" s="6" t="s">
        <v>3</v>
      </c>
      <c r="B2" s="7"/>
      <c r="C2" s="7">
        <v>0</v>
      </c>
      <c r="D2" s="2" t="s">
        <v>15</v>
      </c>
    </row>
    <row r="3" spans="1:4" x14ac:dyDescent="0.2">
      <c r="A3" s="6" t="s">
        <v>1</v>
      </c>
      <c r="B3" s="7"/>
      <c r="C3" s="7"/>
    </row>
    <row r="4" spans="1:4" ht="27.75" customHeight="1" x14ac:dyDescent="0.2">
      <c r="A4" s="5" t="s">
        <v>7</v>
      </c>
      <c r="B4" s="7">
        <v>1000</v>
      </c>
      <c r="C4" s="7">
        <v>50</v>
      </c>
    </row>
    <row r="5" spans="1:4" x14ac:dyDescent="0.2">
      <c r="A5" s="6" t="s">
        <v>8</v>
      </c>
      <c r="B5" s="7"/>
      <c r="C5" s="7"/>
    </row>
    <row r="6" spans="1:4" x14ac:dyDescent="0.2">
      <c r="A6" s="5" t="s">
        <v>9</v>
      </c>
      <c r="B6" s="7"/>
      <c r="C6" s="7">
        <v>20</v>
      </c>
    </row>
    <row r="7" spans="1:4" x14ac:dyDescent="0.2">
      <c r="A7" s="8" t="s">
        <v>22</v>
      </c>
      <c r="B7" s="7"/>
      <c r="C7" s="7"/>
    </row>
    <row r="8" spans="1:4" x14ac:dyDescent="0.2">
      <c r="A8" s="8" t="s">
        <v>23</v>
      </c>
      <c r="B8" s="7"/>
      <c r="C8" s="7"/>
    </row>
    <row r="9" spans="1:4" ht="22.5" customHeight="1" x14ac:dyDescent="0.2">
      <c r="A9" s="6" t="s">
        <v>24</v>
      </c>
      <c r="B9" s="7"/>
      <c r="C9" s="7"/>
    </row>
    <row r="10" spans="1:4" x14ac:dyDescent="0.2">
      <c r="A10" s="5" t="s">
        <v>26</v>
      </c>
      <c r="B10" s="7"/>
      <c r="C10" s="7">
        <v>150</v>
      </c>
    </row>
    <row r="11" spans="1:4" x14ac:dyDescent="0.2">
      <c r="A11" s="6" t="s">
        <v>10</v>
      </c>
      <c r="B11" s="7"/>
      <c r="C11" s="7"/>
    </row>
    <row r="12" spans="1:4" x14ac:dyDescent="0.2">
      <c r="A12" s="6" t="s">
        <v>25</v>
      </c>
      <c r="B12" s="7"/>
      <c r="C12" s="7"/>
    </row>
    <row r="13" spans="1:4" x14ac:dyDescent="0.2">
      <c r="A13" s="6" t="s">
        <v>27</v>
      </c>
      <c r="B13" s="7"/>
      <c r="C13" s="7"/>
    </row>
    <row r="14" spans="1:4" x14ac:dyDescent="0.2">
      <c r="A14" s="5" t="s">
        <v>4</v>
      </c>
      <c r="B14" s="7"/>
      <c r="C14" s="7">
        <v>50</v>
      </c>
    </row>
    <row r="15" spans="1:4" x14ac:dyDescent="0.2">
      <c r="A15" s="6" t="s">
        <v>19</v>
      </c>
      <c r="B15" s="7"/>
      <c r="C15" s="7"/>
    </row>
    <row r="16" spans="1:4" x14ac:dyDescent="0.2">
      <c r="A16" s="6" t="s">
        <v>20</v>
      </c>
      <c r="B16" s="7"/>
      <c r="C16" s="7"/>
    </row>
    <row r="17" spans="1:7" x14ac:dyDescent="0.2">
      <c r="A17" s="6" t="s">
        <v>21</v>
      </c>
      <c r="B17" s="7"/>
      <c r="C17" s="7"/>
    </row>
    <row r="18" spans="1:7" x14ac:dyDescent="0.2">
      <c r="A18" s="5" t="s">
        <v>5</v>
      </c>
      <c r="B18" s="7"/>
      <c r="C18" s="7">
        <v>20</v>
      </c>
    </row>
    <row r="19" spans="1:7" x14ac:dyDescent="0.2">
      <c r="A19" s="6" t="s">
        <v>0</v>
      </c>
      <c r="B19" s="7"/>
      <c r="C19" s="7"/>
    </row>
    <row r="20" spans="1:7" x14ac:dyDescent="0.2">
      <c r="A20" s="6" t="s">
        <v>12</v>
      </c>
      <c r="B20" s="7"/>
      <c r="C20" s="7"/>
    </row>
    <row r="21" spans="1:7" x14ac:dyDescent="0.2">
      <c r="A21" s="5" t="s">
        <v>6</v>
      </c>
      <c r="B21" s="7">
        <v>5000</v>
      </c>
      <c r="C21" s="7">
        <v>250</v>
      </c>
    </row>
    <row r="22" spans="1:7" x14ac:dyDescent="0.2">
      <c r="A22" s="6" t="s">
        <v>11</v>
      </c>
      <c r="B22" s="7"/>
      <c r="C22" s="7"/>
    </row>
    <row r="23" spans="1:7" x14ac:dyDescent="0.2">
      <c r="A23" s="9" t="s">
        <v>30</v>
      </c>
      <c r="B23" s="7">
        <v>6000</v>
      </c>
      <c r="C23" s="7">
        <v>540</v>
      </c>
      <c r="D23" s="4"/>
    </row>
    <row r="24" spans="1:7" x14ac:dyDescent="0.2">
      <c r="A24" s="6"/>
      <c r="B24" s="7"/>
      <c r="C24" s="7"/>
    </row>
    <row r="25" spans="1:7" x14ac:dyDescent="0.2">
      <c r="A25" s="5" t="s">
        <v>13</v>
      </c>
      <c r="B25" s="7" t="s">
        <v>16</v>
      </c>
      <c r="C25" s="7" t="s">
        <v>17</v>
      </c>
      <c r="D25" s="1">
        <v>7500</v>
      </c>
      <c r="E25" s="2" t="s">
        <v>18</v>
      </c>
      <c r="G25" s="1">
        <f>75*5</f>
        <v>375</v>
      </c>
    </row>
    <row r="26" spans="1:7" x14ac:dyDescent="0.2">
      <c r="A26" s="9" t="s">
        <v>31</v>
      </c>
      <c r="B26" s="7">
        <v>13500</v>
      </c>
      <c r="C26" s="7">
        <f>G25+C23</f>
        <v>915</v>
      </c>
      <c r="D26" s="3">
        <f>C26/B26</f>
        <v>6.7777777777777784E-2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B080-6694-4320-9BC3-3B9BBE89F3D3}">
  <dimension ref="A1:G32"/>
  <sheetViews>
    <sheetView tabSelected="1" zoomScale="66" workbookViewId="0">
      <selection activeCell="D6" sqref="D6"/>
    </sheetView>
  </sheetViews>
  <sheetFormatPr defaultRowHeight="20.25" x14ac:dyDescent="0.2"/>
  <cols>
    <col min="1" max="1" width="32.875" style="2" customWidth="1"/>
    <col min="2" max="2" width="25" style="1" customWidth="1"/>
    <col min="3" max="3" width="26.5" style="1" customWidth="1"/>
    <col min="4" max="4" width="27.25" style="1" customWidth="1"/>
    <col min="5" max="5" width="27" style="2" customWidth="1"/>
    <col min="6" max="6" width="13.5" style="2" customWidth="1"/>
    <col min="7" max="7" width="19.125" style="2" customWidth="1"/>
    <col min="8" max="16384" width="9" style="2"/>
  </cols>
  <sheetData>
    <row r="1" spans="1:5" ht="27" customHeight="1" x14ac:dyDescent="0.2">
      <c r="A1" s="5" t="s">
        <v>2</v>
      </c>
      <c r="B1" s="5" t="s">
        <v>37</v>
      </c>
      <c r="C1" s="5" t="s">
        <v>39</v>
      </c>
      <c r="D1" s="5" t="s">
        <v>38</v>
      </c>
      <c r="E1" s="5" t="s">
        <v>42</v>
      </c>
    </row>
    <row r="2" spans="1:5" ht="30.75" customHeight="1" x14ac:dyDescent="0.2">
      <c r="A2" s="6" t="s">
        <v>3</v>
      </c>
      <c r="B2" s="7"/>
      <c r="C2" s="14" t="s">
        <v>40</v>
      </c>
      <c r="D2" s="1" t="s">
        <v>41</v>
      </c>
      <c r="E2" s="1" t="s">
        <v>43</v>
      </c>
    </row>
    <row r="3" spans="1:5" ht="27" customHeight="1" x14ac:dyDescent="0.2">
      <c r="A3" s="6" t="s">
        <v>1</v>
      </c>
      <c r="B3" s="7"/>
      <c r="C3" s="14"/>
    </row>
    <row r="4" spans="1:5" ht="27.75" customHeight="1" x14ac:dyDescent="0.2">
      <c r="A4" s="5" t="s">
        <v>7</v>
      </c>
      <c r="B4" s="7"/>
      <c r="C4" s="14"/>
    </row>
    <row r="5" spans="1:5" ht="26.25" customHeight="1" x14ac:dyDescent="0.2">
      <c r="A5" s="6" t="s">
        <v>8</v>
      </c>
      <c r="B5" s="7"/>
      <c r="C5" s="14"/>
    </row>
    <row r="6" spans="1:5" ht="30.75" customHeight="1" x14ac:dyDescent="0.2">
      <c r="A6" s="5" t="s">
        <v>9</v>
      </c>
      <c r="B6" s="7"/>
      <c r="C6" s="14"/>
    </row>
    <row r="7" spans="1:5" ht="20.25" customHeight="1" x14ac:dyDescent="0.2">
      <c r="A7" s="8" t="s">
        <v>44</v>
      </c>
      <c r="B7" s="7"/>
      <c r="C7" s="14"/>
    </row>
    <row r="8" spans="1:5" x14ac:dyDescent="0.2">
      <c r="A8" s="8" t="s">
        <v>22</v>
      </c>
      <c r="B8" s="7"/>
      <c r="C8" s="14"/>
    </row>
    <row r="9" spans="1:5" x14ac:dyDescent="0.2">
      <c r="A9" s="8" t="s">
        <v>23</v>
      </c>
      <c r="B9" s="7"/>
      <c r="C9" s="14"/>
    </row>
    <row r="10" spans="1:5" x14ac:dyDescent="0.2">
      <c r="A10" s="6" t="s">
        <v>24</v>
      </c>
      <c r="B10" s="7"/>
      <c r="C10" s="14"/>
    </row>
    <row r="11" spans="1:5" ht="18.75" customHeight="1" x14ac:dyDescent="0.2">
      <c r="B11" s="7"/>
      <c r="C11" s="14"/>
    </row>
    <row r="12" spans="1:5" ht="29.25" customHeight="1" x14ac:dyDescent="0.2">
      <c r="A12" s="5" t="s">
        <v>26</v>
      </c>
      <c r="B12" s="7"/>
      <c r="C12" s="14"/>
    </row>
    <row r="13" spans="1:5" x14ac:dyDescent="0.2">
      <c r="A13" s="6" t="s">
        <v>45</v>
      </c>
      <c r="B13" s="7"/>
      <c r="C13" s="14"/>
    </row>
    <row r="14" spans="1:5" x14ac:dyDescent="0.2">
      <c r="A14" s="6"/>
      <c r="B14" s="7"/>
      <c r="C14" s="14"/>
    </row>
    <row r="15" spans="1:5" x14ac:dyDescent="0.2">
      <c r="A15" s="6"/>
      <c r="B15" s="7"/>
      <c r="C15" s="14"/>
    </row>
    <row r="16" spans="1:5" x14ac:dyDescent="0.2">
      <c r="A16" s="6"/>
      <c r="B16" s="7"/>
      <c r="C16" s="14"/>
    </row>
    <row r="17" spans="1:7" x14ac:dyDescent="0.2">
      <c r="A17" s="6"/>
      <c r="B17" s="7"/>
      <c r="C17" s="14"/>
    </row>
    <row r="18" spans="1:7" x14ac:dyDescent="0.2">
      <c r="A18" s="6" t="s">
        <v>25</v>
      </c>
      <c r="B18" s="7"/>
      <c r="C18" s="14"/>
    </row>
    <row r="19" spans="1:7" x14ac:dyDescent="0.2">
      <c r="A19" s="6" t="s">
        <v>27</v>
      </c>
      <c r="B19" s="7"/>
      <c r="C19" s="14"/>
    </row>
    <row r="20" spans="1:7" ht="29.25" customHeight="1" x14ac:dyDescent="0.2">
      <c r="A20" s="5" t="s">
        <v>4</v>
      </c>
      <c r="B20" s="7"/>
      <c r="C20" s="14"/>
    </row>
    <row r="21" spans="1:7" x14ac:dyDescent="0.2">
      <c r="A21" s="6" t="s">
        <v>19</v>
      </c>
      <c r="B21" s="7"/>
      <c r="C21" s="14"/>
    </row>
    <row r="22" spans="1:7" x14ac:dyDescent="0.2">
      <c r="A22" s="6" t="s">
        <v>20</v>
      </c>
      <c r="B22" s="7"/>
      <c r="C22" s="14"/>
    </row>
    <row r="23" spans="1:7" x14ac:dyDescent="0.2">
      <c r="A23" s="6" t="s">
        <v>21</v>
      </c>
      <c r="B23" s="7"/>
      <c r="C23" s="14"/>
    </row>
    <row r="24" spans="1:7" ht="29.25" customHeight="1" x14ac:dyDescent="0.2">
      <c r="A24" s="5" t="s">
        <v>5</v>
      </c>
      <c r="B24" s="7"/>
      <c r="C24" s="14"/>
    </row>
    <row r="25" spans="1:7" x14ac:dyDescent="0.2">
      <c r="A25" s="6" t="s">
        <v>0</v>
      </c>
      <c r="B25" s="7"/>
      <c r="C25" s="14"/>
    </row>
    <row r="26" spans="1:7" x14ac:dyDescent="0.2">
      <c r="A26" s="6" t="s">
        <v>12</v>
      </c>
      <c r="B26" s="7"/>
      <c r="C26" s="14"/>
    </row>
    <row r="27" spans="1:7" ht="31.5" customHeight="1" x14ac:dyDescent="0.2">
      <c r="A27" s="5" t="s">
        <v>6</v>
      </c>
      <c r="B27" s="7"/>
      <c r="C27" s="14"/>
    </row>
    <row r="28" spans="1:7" x14ac:dyDescent="0.2">
      <c r="A28" s="6" t="s">
        <v>11</v>
      </c>
      <c r="B28" s="7"/>
      <c r="C28" s="14"/>
    </row>
    <row r="29" spans="1:7" x14ac:dyDescent="0.2">
      <c r="A29" s="6" t="s">
        <v>30</v>
      </c>
      <c r="B29" s="7"/>
      <c r="C29" s="14"/>
      <c r="D29" s="4"/>
    </row>
    <row r="30" spans="1:7" x14ac:dyDescent="0.2">
      <c r="A30" s="6"/>
      <c r="B30" s="7"/>
      <c r="C30" s="14"/>
    </row>
    <row r="31" spans="1:7" x14ac:dyDescent="0.2">
      <c r="A31" s="5" t="s">
        <v>13</v>
      </c>
      <c r="B31" s="7"/>
      <c r="C31" s="14"/>
      <c r="G31" s="1"/>
    </row>
    <row r="32" spans="1:7" x14ac:dyDescent="0.2">
      <c r="A32" s="9" t="s">
        <v>31</v>
      </c>
      <c r="B32" s="7"/>
      <c r="C32" s="14"/>
      <c r="D3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方案概述</vt:lpstr>
      <vt:lpstr>Cash Flow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2018-11-13T02:54:39Z</dcterms:created>
  <dcterms:modified xsi:type="dcterms:W3CDTF">2018-11-19T07:54:11Z</dcterms:modified>
</cp:coreProperties>
</file>