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X3\游戏配置文档\更新配置到服务器\"/>
    </mc:Choice>
  </mc:AlternateContent>
  <xr:revisionPtr revIDLastSave="0" documentId="10_ncr:8100000_{CEA7503B-9B79-40AD-9E85-71F923FA5027}" xr6:coauthVersionLast="32" xr6:coauthVersionMax="32" xr10:uidLastSave="{00000000-0000-0000-0000-000000000000}"/>
  <bookViews>
    <workbookView xWindow="0" yWindow="0" windowWidth="16380" windowHeight="8190" tabRatio="500" xr2:uid="{00000000-000D-0000-FFFF-FFFF00000000}"/>
  </bookViews>
  <sheets>
    <sheet name="Group" sheetId="1" r:id="rId1"/>
    <sheet name="CoachRule" sheetId="2" r:id="rId2"/>
    <sheet name="CoachResp" sheetId="3" r:id="rId3"/>
    <sheet name="TacticRule" sheetId="4" r:id="rId4"/>
    <sheet name="TacticResp" sheetId="5" r:id="rId5"/>
    <sheet name="Substitute" sheetId="6" r:id="rId6"/>
    <sheet name="策划需求" sheetId="7" r:id="rId7"/>
    <sheet name="#temp" sheetId="8" r:id="rId8"/>
    <sheet name="#类型" sheetId="9" r:id="rId9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8" i="8" l="1"/>
  <c r="F27" i="8"/>
  <c r="F26" i="8"/>
  <c r="F25" i="8"/>
  <c r="F24" i="8"/>
  <c r="F23" i="8"/>
  <c r="F22" i="8"/>
  <c r="F21" i="8"/>
  <c r="F20" i="8"/>
  <c r="F19" i="8"/>
  <c r="F18" i="8"/>
  <c r="F17" i="8"/>
  <c r="F16" i="8"/>
  <c r="G15" i="8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F15" i="8"/>
  <c r="F14" i="8"/>
  <c r="F13" i="8"/>
  <c r="F12" i="8"/>
  <c r="F11" i="8"/>
  <c r="F10" i="8"/>
  <c r="F9" i="8"/>
  <c r="F8" i="8"/>
  <c r="F7" i="8"/>
  <c r="F6" i="8"/>
  <c r="G5" i="8"/>
  <c r="G6" i="8" s="1"/>
  <c r="G7" i="8" s="1"/>
  <c r="G8" i="8" s="1"/>
  <c r="G9" i="8" s="1"/>
  <c r="G10" i="8" s="1"/>
  <c r="G11" i="8" s="1"/>
  <c r="F5" i="8"/>
  <c r="G4" i="8"/>
  <c r="F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600-000001000000}">
      <text>
        <r>
          <rPr>
            <b/>
            <sz val="9"/>
            <color rgb="FF000000"/>
            <rFont val="宋体"/>
            <family val="3"/>
            <charset val="134"/>
          </rPr>
          <t xml:space="preserve">作者:
</t>
        </r>
        <r>
          <rPr>
            <sz val="9"/>
            <color rgb="FF000000"/>
            <rFont val="宋体"/>
            <family val="3"/>
            <charset val="134"/>
          </rPr>
          <t>这列填0则表示npc主动ai
填1表示npc被动ai</t>
        </r>
      </text>
    </comment>
    <comment ref="D2" authorId="0" shapeId="0" xr:uid="{00000000-0006-0000-0600-000002000000}">
      <text>
        <r>
          <rPr>
            <b/>
            <sz val="9"/>
            <color rgb="FF000000"/>
            <rFont val="宋体"/>
            <family val="3"/>
            <charset val="134"/>
          </rPr>
          <t xml:space="preserve">作者:
</t>
        </r>
        <r>
          <rPr>
            <sz val="9"/>
            <color rgb="FF000000"/>
            <rFont val="宋体"/>
            <family val="3"/>
            <charset val="134"/>
          </rPr>
          <t>1、1类型为球员技能表现的ai，NPC放技能忽略技能cd的限制
2、2类型为npc放教练技能
3、类型为npc更换战术
4、类型为npc换人</t>
        </r>
      </text>
    </comment>
    <comment ref="E2" authorId="0" shapeId="0" xr:uid="{00000000-0006-0000-0600-000003000000}">
      <text>
        <r>
          <rPr>
            <b/>
            <sz val="9"/>
            <color rgb="FF000000"/>
            <rFont val="宋体"/>
            <family val="3"/>
            <charset val="134"/>
          </rPr>
          <t xml:space="preserve">作者:
</t>
        </r>
        <r>
          <rPr>
            <sz val="9"/>
            <color rgb="FF000000"/>
            <rFont val="宋体"/>
            <family val="3"/>
            <charset val="134"/>
          </rPr>
          <t>（配置多个则均可触发ai）</t>
        </r>
      </text>
    </comment>
    <comment ref="H2" authorId="0" shapeId="0" xr:uid="{00000000-0006-0000-0600-000004000000}">
      <text>
        <r>
          <rPr>
            <b/>
            <sz val="9"/>
            <color rgb="FF000000"/>
            <rFont val="宋体"/>
            <family val="3"/>
            <charset val="134"/>
          </rPr>
          <t xml:space="preserve">作者:
</t>
        </r>
        <r>
          <rPr>
            <sz val="9"/>
            <color rgb="FF000000"/>
            <rFont val="宋体"/>
            <family val="3"/>
            <charset val="134"/>
          </rPr>
          <t>（配置多个则会随机抽取一个）</t>
        </r>
      </text>
    </comment>
  </commentList>
</comments>
</file>

<file path=xl/sharedStrings.xml><?xml version="1.0" encoding="utf-8"?>
<sst xmlns="http://schemas.openxmlformats.org/spreadsheetml/2006/main" count="475" uniqueCount="257">
  <si>
    <t>id</t>
  </si>
  <si>
    <t>aiLev</t>
  </si>
  <si>
    <t>#c1</t>
  </si>
  <si>
    <t>#c2</t>
  </si>
  <si>
    <t>coachRules_</t>
  </si>
  <si>
    <t>subRules_</t>
  </si>
  <si>
    <t>tacticRules_</t>
  </si>
  <si>
    <t>AI分组id</t>
  </si>
  <si>
    <t>ai难度等级</t>
  </si>
  <si>
    <t>模块(注释)</t>
  </si>
  <si>
    <t>名称</t>
  </si>
  <si>
    <t>教练技能规则. “;”号分隔多个</t>
  </si>
  <si>
    <t>换人规则. “;”号分隔多个</t>
  </si>
  <si>
    <t>战术规则. “;”号分隔多个</t>
  </si>
  <si>
    <t>int</t>
  </si>
  <si>
    <t>string</t>
  </si>
  <si>
    <t>无</t>
  </si>
  <si>
    <t>新手AI – 走马观花</t>
  </si>
  <si>
    <t>5000;</t>
  </si>
  <si>
    <t>4000;</t>
  </si>
  <si>
    <t>简单AI – 出点汗</t>
  </si>
  <si>
    <t>5001;</t>
  </si>
  <si>
    <t>困难AI – 流点血</t>
  </si>
  <si>
    <t>5002;</t>
  </si>
  <si>
    <t>高手AI – 伤病离场</t>
  </si>
  <si>
    <t>5003;</t>
  </si>
  <si>
    <t>roundStart</t>
  </si>
  <si>
    <t>roundPeriodMin</t>
  </si>
  <si>
    <t>roundPeriodMax</t>
  </si>
  <si>
    <t>chance</t>
  </si>
  <si>
    <t>ignoreCD_</t>
  </si>
  <si>
    <t>resp</t>
  </si>
  <si>
    <t>教练技能. 规则id</t>
  </si>
  <si>
    <t>注释</t>
  </si>
  <si>
    <t>起始回合</t>
  </si>
  <si>
    <t>最小回合周期</t>
  </si>
  <si>
    <t>最大回合周期</t>
  </si>
  <si>
    <t>触发概率</t>
  </si>
  <si>
    <t>忽略回应者的cd.
0或不填:不忽略; 1 : 忽略</t>
  </si>
  <si>
    <t>回应列表. “;”号分隔多个</t>
  </si>
  <si>
    <t>float</t>
  </si>
  <si>
    <t>NPC全队恢复体力</t>
  </si>
  <si>
    <t>1;2;3;4;</t>
  </si>
  <si>
    <t>NPC禁止玩家使用战术或者换人或者教练技能</t>
  </si>
  <si>
    <t>5;6;7;8;</t>
  </si>
  <si>
    <t>#c0</t>
  </si>
  <si>
    <t>skills</t>
  </si>
  <si>
    <t>教练技能回应规则. id</t>
  </si>
  <si>
    <t>难度等级</t>
  </si>
  <si>
    <t>回应的教练技能id. “;”号分隔多个</t>
  </si>
  <si>
    <t>难度1</t>
  </si>
  <si>
    <t>1001;</t>
  </si>
  <si>
    <t>难度2</t>
  </si>
  <si>
    <t>1002;</t>
  </si>
  <si>
    <t>难度3</t>
  </si>
  <si>
    <t>NPC全队恢复体力,玩家减体力</t>
  </si>
  <si>
    <t>1005;</t>
  </si>
  <si>
    <t>难度4</t>
  </si>
  <si>
    <t>1007;</t>
  </si>
  <si>
    <t>3000;4000;5000;</t>
  </si>
  <si>
    <t>战术规则ID</t>
  </si>
  <si>
    <t>主动使用</t>
  </si>
  <si>
    <t>dual</t>
  </si>
  <si>
    <t>single</t>
  </si>
  <si>
    <t>random</t>
  </si>
  <si>
    <t>战术回应规则. id</t>
  </si>
  <si>
    <t>回应双克权重</t>
  </si>
  <si>
    <t>回应单克权重</t>
  </si>
  <si>
    <t>随机回应的权重</t>
  </si>
  <si>
    <t>主动使用1</t>
  </si>
  <si>
    <t xml:space="preserve"> </t>
  </si>
  <si>
    <t>ignoreCD</t>
  </si>
  <si>
    <t>换人. 规则id</t>
  </si>
  <si>
    <t>自己场上球员体力小于</t>
  </si>
  <si>
    <t>自己替补球员体力大于</t>
  </si>
  <si>
    <t>最多替换几个替补席上来. 格式:难度等级,数量,</t>
  </si>
  <si>
    <t>主动换人</t>
  </si>
  <si>
    <t>aiid</t>
  </si>
  <si>
    <t>aiexplain</t>
  </si>
  <si>
    <t>autoaiornot</t>
  </si>
  <si>
    <t>triggerType</t>
  </si>
  <si>
    <t>triggerSkillsid</t>
  </si>
  <si>
    <t>roundTime</t>
  </si>
  <si>
    <t>roundDelay</t>
  </si>
  <si>
    <t>skillid</t>
  </si>
  <si>
    <t>useskillProbability</t>
  </si>
  <si>
    <t>键</t>
  </si>
  <si>
    <t>ai解释</t>
  </si>
  <si>
    <t>主动0被动1</t>
  </si>
  <si>
    <t>触发类型1球员技能；2教练技能；3战术更换；4对方换人</t>
  </si>
  <si>
    <t>触发技能(玩家点击技能，教练技能，战术布置，和换人的时候使用的ID)</t>
  </si>
  <si>
    <t>循环比赛回合数</t>
  </si>
  <si>
    <t>回合延迟回合数</t>
  </si>
  <si>
    <t>释放技能</t>
  </si>
  <si>
    <t>npc主动放球员技能1</t>
  </si>
  <si>
    <t>2101;2102;2103;2104;2105;2106;2107;2108</t>
  </si>
  <si>
    <t>npc主动放球员技能2</t>
  </si>
  <si>
    <t>2401;2402;2403;2404;2405;2406;2407;2408;2409;2410;2411;2412;2413;2601</t>
  </si>
  <si>
    <t>NPC全队恢复6体力，持续5回合，每场比赛限使用3次</t>
  </si>
  <si>
    <t>NPC全队恢复10体力，持续5回合，每场比赛限使用2次</t>
  </si>
  <si>
    <t>对方全队立减10体力，每场比赛限使用3次</t>
  </si>
  <si>
    <t>对方全队立减20体力，每场比赛限使用3次</t>
  </si>
  <si>
    <t>NPC全队恢复6体力，持续5回合；对方全队立减10体力，每场比赛限使用3次</t>
  </si>
  <si>
    <t>NPC全队恢复6体力，持续5回合，对方全队立减20体力，每场比赛限使用3次</t>
  </si>
  <si>
    <t>NPC全队恢复10体力，持续5回合；对方全队立减10体力，每场比赛限使用3次</t>
  </si>
  <si>
    <t>NPC全队恢复10体力，持续5回合；对方全队立减20体力，每场比赛限使用3次</t>
  </si>
  <si>
    <t>5回合内，NPC持续提升攻防0.6%，对方持续降低攻防0.6%，每场比赛限使用2次</t>
  </si>
  <si>
    <t>5回合内，NPC持续提升攻防1%，对方持续降低攻防1%，每场比赛限使用2次</t>
  </si>
  <si>
    <t>5回合内，NPC持续提升攻防1.4%，对方持续降低攻防1.4%，每场比赛限使用2次</t>
  </si>
  <si>
    <t>5回合内，NPC持续提升攻防1.8%，对方持续降低攻防1.8%，每场比赛限使用2次</t>
  </si>
  <si>
    <t>5回合内，NPC持续提升攻防2.2%，对方持续降低攻防2.2%，每场比赛限使用2次</t>
  </si>
  <si>
    <t>5回合内，NPC持续提升攻防2.2%，对方持续降低攻防2.4%，每场比赛限使用2次</t>
  </si>
  <si>
    <t>5回合内，NPC持续提升攻防2.6%，对方持续降低攻防2.6%，每场比赛限使用2次</t>
  </si>
  <si>
    <t>5回合内，NPC持续提升攻防3%，对方持续降低攻防3%，每场比赛限使用2次</t>
  </si>
  <si>
    <t>禁止对方更换战术，持续20回合，每场比赛限使用3次</t>
  </si>
  <si>
    <t>禁止对方换人，持续20回合，每场比赛限使用3次</t>
  </si>
  <si>
    <t>禁止对方使用教练技能，持续20回合，每场比赛限使用3次</t>
  </si>
  <si>
    <t>禁止对方使用教练技能，持续20回合。清除对方BUFF，每场比赛限使用3次</t>
  </si>
  <si>
    <t>清除对方BUFF，每场比赛限使用3次</t>
  </si>
  <si>
    <t>强攻内线</t>
  </si>
  <si>
    <t>外线投篮</t>
  </si>
  <si>
    <t>挡拆进攻</t>
  </si>
  <si>
    <t>老鹰进攻</t>
  </si>
  <si>
    <t>跑轰战术</t>
  </si>
  <si>
    <t>内线防守</t>
  </si>
  <si>
    <t>外线防守</t>
  </si>
  <si>
    <t>混合防守</t>
  </si>
  <si>
    <t>联合防守</t>
  </si>
  <si>
    <t>全场紧逼</t>
  </si>
  <si>
    <t>npc在若干回合后替换1个体力低于70的球员，替补席若无，则不触发</t>
  </si>
  <si>
    <t>npc在若干回合后替换3个体力低于70的球员，替补席若少于3人符合，则替换符合体力的</t>
  </si>
  <si>
    <t>npc在若干回合后替换5个体力低于70的球员，替补席若少于5人符合，则替换符合体力的</t>
  </si>
  <si>
    <t>玩家使用-定点投篮-npc回应</t>
  </si>
  <si>
    <t>玩家使用-紧随不舍-npc回应</t>
  </si>
  <si>
    <t>玩家使用-快攻2分-npc回应</t>
  </si>
  <si>
    <t>玩家使用-逼对方出界-npc回应</t>
  </si>
  <si>
    <t>玩家使用-卡位成功-npc回应</t>
  </si>
  <si>
    <t>玩家使用-背身单打-npc回应</t>
  </si>
  <si>
    <t>玩家使用-防守卡位-npc回应</t>
  </si>
  <si>
    <t>玩家使用-勾手-npc回应</t>
  </si>
  <si>
    <t>玩家使用-中位投篮-npc回应</t>
  </si>
  <si>
    <t>玩家使用-抢断-npc回应</t>
  </si>
  <si>
    <t>玩家使用-助攻3分-npc回应</t>
  </si>
  <si>
    <t>玩家使用-外场盖帽-npc回应</t>
  </si>
  <si>
    <t>玩家使用-庶民扣篮-npc回应</t>
  </si>
  <si>
    <t>玩家使用-3分出手-npc回应</t>
  </si>
  <si>
    <t>玩家使用-内场盖帽-npc回应</t>
  </si>
  <si>
    <t>玩家使用-快攻2+1-npc回应</t>
  </si>
  <si>
    <t>玩家使用-回防补盖-npc回应</t>
  </si>
  <si>
    <t>玩家使用-补篮-npc回应</t>
  </si>
  <si>
    <t>玩家使用-后场篮板-npc回应</t>
  </si>
  <si>
    <t>玩家使用-补位盖帽-npc回应</t>
  </si>
  <si>
    <t>玩家使用-干拔3分-npc回应</t>
  </si>
  <si>
    <t>玩家使用-无理三分-npc回应</t>
  </si>
  <si>
    <t>玩家使用-玩家队伍全队恢复6体力，持续5回合，每场比赛限使用3次-npc回应</t>
  </si>
  <si>
    <t>1001;1002;1003;1004;1005;1006;1007;1008</t>
  </si>
  <si>
    <t>玩家使用-玩家队伍全队恢复10体力，持续5回合，每场比赛限使用2次-npc回应</t>
  </si>
  <si>
    <t>玩家使用-对方全队立减10体力，每场比赛限使用3次-npc回应</t>
  </si>
  <si>
    <t>玩家使用-对方全队立减20体力，每场比赛限使用3次-npc回应</t>
  </si>
  <si>
    <t>玩家使用-玩家队伍全队恢复6体力，持续5回合；对方全队立减10体力，每场比赛限使用3次-npc回应</t>
  </si>
  <si>
    <t>玩家使用-玩家队伍全队恢复6体力，持续5回合，对方全队立减20体力，每场比赛限使用3次-npc回应</t>
  </si>
  <si>
    <t>玩家使用-玩家队伍全队恢复10体力，持续5回合；对方全队立减10体力，每场比赛限使用3次-npc回应</t>
  </si>
  <si>
    <t>玩家使用-玩家队伍全队恢复10体力，持续5回合；对方全队立减20体力，每场比赛限使用3次-npc回应</t>
  </si>
  <si>
    <t>玩家使用-5回合内，玩家队伍持续提升攻防0.6%，对方持续降低攻防0.6%，每场比赛限使用2次-npc回应</t>
  </si>
  <si>
    <t>2001;2002;2003;2004;2005;2006;2007;2008</t>
  </si>
  <si>
    <t>玩家使用-5回合内，玩家队伍持续提升攻防1%，对方持续降低攻防1%，每场比赛限使用2次-npc回应</t>
  </si>
  <si>
    <t>玩家使用-5回合内，玩家队伍持续提升攻防1.4%，对方持续降低攻防1.4%，每场比赛限使用2次-npc回应</t>
  </si>
  <si>
    <t>玩家使用-5回合内，玩家队伍持续提升攻防1.8%，对方持续降低攻防1.8%，每场比赛限使用2次-npc回应</t>
  </si>
  <si>
    <t>玩家使用-5回合内，玩家队伍持续提升攻防2.2%，对方持续降低攻防2.2%，每场比赛限使用2次-npc回应</t>
  </si>
  <si>
    <t>玩家使用-5回合内，玩家队伍持续提升攻防2.2%，对方持续降低攻防2.4%，每场比赛限使用2次-npc回应</t>
  </si>
  <si>
    <t>玩家使用-5回合内，玩家队伍持续提升攻防2.6%，对方持续降低攻防2.6%，每场比赛限使用2次-npc回应</t>
  </si>
  <si>
    <t>玩家使用-5回合内，玩家队伍持续提升攻防3%，对方持续降低攻防3%，每场比赛限使用2次-npc回应</t>
  </si>
  <si>
    <t>玩家使用-禁止对方更换战术，持续20回合，每场比赛限使用3次-npc回应</t>
  </si>
  <si>
    <t>玩家使用-禁止对方换人，持续20回合，每场比赛限使用3次-npc回应</t>
  </si>
  <si>
    <t>玩家使用-禁止对方使用教练技能，持续20回合，每场比赛限使用3次-npc回应</t>
  </si>
  <si>
    <t>玩家使用-禁止对方使用教练技能，持续20回合。清除对方BUFF，每场比赛限使用3次-npc回应</t>
  </si>
  <si>
    <t>玩家使用-清除对方BUFF，每场比赛限使用3次-npc回应</t>
  </si>
  <si>
    <t>3000;4000;5000;5600</t>
  </si>
  <si>
    <t>玩家使用-强攻内线-npc回应</t>
  </si>
  <si>
    <t>21;22;23;24;25</t>
  </si>
  <si>
    <t>玩家使用-外线投篮-npc回应</t>
  </si>
  <si>
    <t>玩家使用-挡拆进攻-npc回应</t>
  </si>
  <si>
    <t>玩家使用-老鹰进攻-npc回应</t>
  </si>
  <si>
    <t>玩家使用-跑轰战术-npc回应</t>
  </si>
  <si>
    <t>玩家使用-内线防守-npc回应</t>
  </si>
  <si>
    <t>11;12;13;14;15</t>
  </si>
  <si>
    <t>玩家使用-外线防守-npc回应</t>
  </si>
  <si>
    <t>玩家使用-混合防守-npc回应</t>
  </si>
  <si>
    <t>玩家使用-联合防守-npc回应</t>
  </si>
  <si>
    <t>玩家使用-全场紧逼-npc回应</t>
  </si>
  <si>
    <t>玩家使用-对方换人后，npc随机替换一个体力差的-npc回应</t>
  </si>
  <si>
    <t>玩家使用-对方换人后，npc更换三个体力差的-npc回应</t>
  </si>
  <si>
    <t>玩家使用-对方换人后，npc更换所有能更换的体力差的-npc回应</t>
  </si>
  <si>
    <t>pos1</t>
  </si>
  <si>
    <t>oId1</t>
  </si>
  <si>
    <t>oLev1</t>
  </si>
  <si>
    <t>dId1</t>
  </si>
  <si>
    <t>dLev1</t>
  </si>
  <si>
    <t>pos2</t>
  </si>
  <si>
    <t>oId2</t>
  </si>
  <si>
    <t>oLev2</t>
  </si>
  <si>
    <t>dId2</t>
  </si>
  <si>
    <t>dLev2</t>
  </si>
  <si>
    <t>pos3</t>
  </si>
  <si>
    <t>oId3</t>
  </si>
  <si>
    <t>oLev3</t>
  </si>
  <si>
    <t>dId3</t>
  </si>
  <si>
    <t>dLev3</t>
  </si>
  <si>
    <t>pos4</t>
  </si>
  <si>
    <t>oId4</t>
  </si>
  <si>
    <t>oLev4</t>
  </si>
  <si>
    <t>dId4</t>
  </si>
  <si>
    <t>dLev4</t>
  </si>
  <si>
    <t>pos5</t>
  </si>
  <si>
    <t>oId5</t>
  </si>
  <si>
    <t>oLev5</t>
  </si>
  <si>
    <t>dId5</t>
  </si>
  <si>
    <t>dLev5</t>
  </si>
  <si>
    <t>/**</t>
  </si>
  <si>
    <t>*/</t>
  </si>
  <si>
    <t>private</t>
  </si>
  <si>
    <t>;</t>
  </si>
  <si>
    <t>对方技能. “;”号分隔多个(留空表示没有限制)</t>
  </si>
  <si>
    <t>opponentSid</t>
  </si>
  <si>
    <t>教练释放技能 – 条件类型</t>
  </si>
  <si>
    <t>说明</t>
  </si>
  <si>
    <t>match</t>
  </si>
  <si>
    <t>比赛行为(目前不支持)</t>
  </si>
  <si>
    <t>比赛行为满足 N 组数据</t>
  </si>
  <si>
    <t>数据组中的行为只能配置比赛提示类型的</t>
  </si>
  <si>
    <t>team</t>
  </si>
  <si>
    <t>球队行为</t>
  </si>
  <si>
    <t>任一球队行为满足 N 组数据</t>
  </si>
  <si>
    <t>数据组中的行为只能配置球队提示类型的</t>
  </si>
  <si>
    <t>pr_any_all</t>
  </si>
  <si>
    <t>任一球员行为</t>
  </si>
  <si>
    <t>任一球员行为满足 N 组数据</t>
  </si>
  <si>
    <t>数据组中的行为只能配置球员提示类型的</t>
  </si>
  <si>
    <t>pr_any_num</t>
  </si>
  <si>
    <t>任一球员行为满足 N 组数据的 vi1 个</t>
  </si>
  <si>
    <t>pr_each</t>
  </si>
  <si>
    <t>每个球员行为</t>
  </si>
  <si>
    <t>每个球员行为满足 N 组数据</t>
  </si>
  <si>
    <t>num_pr_any_num</t>
  </si>
  <si>
    <t>指定个数球员行为</t>
  </si>
  <si>
    <t>vi1 球员行为满足 N 组数据的 vi2 个</t>
  </si>
  <si>
    <t>lpPower</t>
    <phoneticPr fontId="9" type="noConversion"/>
  </si>
  <si>
    <t>subPower</t>
    <phoneticPr fontId="9" type="noConversion"/>
  </si>
  <si>
    <t>ignoreCD</t>
    <phoneticPr fontId="9" type="noConversion"/>
  </si>
  <si>
    <r>
      <t>1:</t>
    </r>
    <r>
      <rPr>
        <sz val="11"/>
        <color rgb="FF000000"/>
        <rFont val="微软雅黑 Light"/>
        <family val="2"/>
        <charset val="134"/>
      </rPr>
      <t>5</t>
    </r>
    <r>
      <rPr>
        <sz val="11"/>
        <color rgb="FF000000"/>
        <rFont val="微软雅黑 Light"/>
        <family val="2"/>
        <charset val="134"/>
      </rPr>
      <t>,2:</t>
    </r>
    <r>
      <rPr>
        <sz val="11"/>
        <color rgb="FF000000"/>
        <rFont val="微软雅黑 Light"/>
        <family val="2"/>
        <charset val="134"/>
      </rPr>
      <t>5</t>
    </r>
    <r>
      <rPr>
        <sz val="11"/>
        <color rgb="FF000000"/>
        <rFont val="微软雅黑 Light"/>
        <family val="2"/>
        <charset val="134"/>
      </rPr>
      <t>,3:</t>
    </r>
    <r>
      <rPr>
        <sz val="11"/>
        <color rgb="FF000000"/>
        <rFont val="微软雅黑 Light"/>
        <family val="2"/>
        <charset val="134"/>
      </rPr>
      <t>5</t>
    </r>
    <r>
      <rPr>
        <sz val="11"/>
        <color rgb="FF000000"/>
        <rFont val="微软雅黑 Light"/>
        <family val="2"/>
        <charset val="134"/>
      </rPr>
      <t>,4:</t>
    </r>
    <r>
      <rPr>
        <sz val="11"/>
        <color rgb="FF000000"/>
        <rFont val="微软雅黑 Light"/>
        <family val="2"/>
        <charset val="134"/>
      </rPr>
      <t>5</t>
    </r>
    <r>
      <rPr>
        <sz val="11"/>
        <color rgb="FF000000"/>
        <rFont val="微软雅黑 Light"/>
        <family val="2"/>
        <charset val="134"/>
      </rPr>
      <t>,</t>
    </r>
    <phoneticPr fontId="9" type="noConversion"/>
  </si>
  <si>
    <r>
      <t>400</t>
    </r>
    <r>
      <rPr>
        <sz val="11"/>
        <color rgb="FF000000"/>
        <rFont val="微软雅黑 Light"/>
        <family val="2"/>
        <charset val="134"/>
      </rPr>
      <t>1</t>
    </r>
    <r>
      <rPr>
        <sz val="11"/>
        <color rgb="FF000000"/>
        <rFont val="微软雅黑 Light"/>
        <family val="2"/>
        <charset val="134"/>
      </rPr>
      <t>;</t>
    </r>
    <phoneticPr fontId="9" type="noConversion"/>
  </si>
  <si>
    <t>4002;</t>
  </si>
  <si>
    <r>
      <t>4003;</t>
    </r>
    <r>
      <rPr>
        <sz val="11"/>
        <color rgb="FF000000"/>
        <rFont val="微软雅黑 Light"/>
        <family val="2"/>
        <charset val="134"/>
      </rPr>
      <t/>
    </r>
  </si>
  <si>
    <r>
      <t>3</t>
    </r>
    <r>
      <rPr>
        <sz val="11"/>
        <color rgb="FF000000"/>
        <rFont val="微软雅黑 Light"/>
        <family val="2"/>
        <charset val="134"/>
      </rPr>
      <t>000;</t>
    </r>
    <phoneticPr fontId="9" type="noConversion"/>
  </si>
  <si>
    <t>3000;3001;</t>
    <phoneticPr fontId="9" type="noConversion"/>
  </si>
  <si>
    <t>3000;3002;</t>
    <phoneticPr fontId="9" type="noConversion"/>
  </si>
  <si>
    <t>3000;3003;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</si>
</sst>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微软雅黑 Light"/>
      <charset val="1"/>
    </font>
    <font>
      <sz val="11"/>
      <color rgb="FF000000"/>
      <name val="微软雅黑 Light"/>
      <family val="2"/>
      <charset val="134"/>
    </font>
    <font>
      <sz val="11"/>
      <color rgb="FF000000"/>
      <name val="微软雅黑 Light"/>
      <family val="2"/>
      <charset val="134"/>
    </font>
    <font>
      <sz val="10"/>
      <color rgb="FF000000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000000"/>
      <name val="微软雅黑"/>
      <family val="2"/>
      <charset val="134"/>
    </font>
    <font>
      <sz val="11"/>
      <color rgb="FF000000"/>
      <name val="宋体"/>
      <family val="2"/>
      <charset val="134"/>
    </font>
    <font>
      <sz val="11"/>
      <color rgb="FF000000"/>
      <name val="宋体"/>
      <family val="2"/>
      <charset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3" fillId="0" borderId="0" xfId="0" applyNumberFormat="1" applyFont="1" applyAlignment="1">
      <alignment horizontal="left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7" fillId="2" borderId="0" xfId="0" applyFont="1" applyFill="1"/>
    <xf numFmtId="0" fontId="7" fillId="0" borderId="0" xfId="0" applyFont="1"/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111960</xdr:colOff>
      <xdr:row>45</xdr:row>
      <xdr:rowOff>92880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9985320" cy="995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111960</xdr:colOff>
      <xdr:row>45</xdr:row>
      <xdr:rowOff>92880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0" y="0"/>
          <a:ext cx="9985320" cy="995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111960</xdr:colOff>
      <xdr:row>45</xdr:row>
      <xdr:rowOff>92880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0" y="0"/>
          <a:ext cx="9985320" cy="995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111960</xdr:colOff>
      <xdr:row>45</xdr:row>
      <xdr:rowOff>92880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0" y="0"/>
          <a:ext cx="9985320" cy="995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17640</xdr:colOff>
      <xdr:row>43</xdr:row>
      <xdr:rowOff>103320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0" y="0"/>
          <a:ext cx="8878320" cy="9523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17640</xdr:colOff>
      <xdr:row>43</xdr:row>
      <xdr:rowOff>103320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0" y="0"/>
          <a:ext cx="8878320" cy="9523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17640</xdr:colOff>
      <xdr:row>43</xdr:row>
      <xdr:rowOff>103320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0" y="0"/>
          <a:ext cx="8878320" cy="9523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17640</xdr:colOff>
      <xdr:row>43</xdr:row>
      <xdr:rowOff>103320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0" y="0"/>
          <a:ext cx="8878320" cy="9523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19050</xdr:colOff>
      <xdr:row>43</xdr:row>
      <xdr:rowOff>104775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19050</xdr:colOff>
      <xdr:row>43</xdr:row>
      <xdr:rowOff>104775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19050</xdr:colOff>
      <xdr:row>43</xdr:row>
      <xdr:rowOff>104775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19050</xdr:colOff>
      <xdr:row>43</xdr:row>
      <xdr:rowOff>104775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="90" zoomScaleNormal="90" workbookViewId="0">
      <selection activeCell="A5" sqref="A5:XFD8"/>
    </sheetView>
  </sheetViews>
  <sheetFormatPr defaultRowHeight="16.5" x14ac:dyDescent="0.3"/>
  <cols>
    <col min="1" max="1" width="8.109375" customWidth="1"/>
    <col min="2" max="2" width="9.88671875" customWidth="1"/>
    <col min="3" max="3" width="9.5546875" customWidth="1"/>
    <col min="4" max="4" width="15.77734375" customWidth="1"/>
    <col min="5" max="5" width="23.6640625" customWidth="1"/>
    <col min="6" max="6" width="21.33203125" customWidth="1"/>
    <col min="7" max="7" width="75.44140625" customWidth="1"/>
    <col min="8" max="1022" width="10.109375" customWidth="1"/>
    <col min="1023" max="1025" width="8.5546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s="1" t="s">
        <v>13</v>
      </c>
    </row>
    <row r="3" spans="1:7" x14ac:dyDescent="0.3">
      <c r="A3" t="s">
        <v>14</v>
      </c>
      <c r="B3" t="s">
        <v>14</v>
      </c>
      <c r="C3" t="s">
        <v>15</v>
      </c>
      <c r="D3" t="s">
        <v>15</v>
      </c>
      <c r="E3" t="s">
        <v>15</v>
      </c>
      <c r="F3" t="s">
        <v>15</v>
      </c>
      <c r="G3" t="s">
        <v>15</v>
      </c>
    </row>
    <row r="4" spans="1:7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">
      <c r="A5">
        <v>10001</v>
      </c>
      <c r="B5">
        <v>1</v>
      </c>
      <c r="C5" s="2" t="s">
        <v>16</v>
      </c>
      <c r="D5" s="2" t="s">
        <v>17</v>
      </c>
      <c r="E5" s="1" t="s">
        <v>253</v>
      </c>
      <c r="F5" s="2" t="s">
        <v>18</v>
      </c>
      <c r="G5" s="2" t="s">
        <v>19</v>
      </c>
    </row>
    <row r="6" spans="1:7" x14ac:dyDescent="0.3">
      <c r="A6">
        <v>10002</v>
      </c>
      <c r="B6">
        <v>2</v>
      </c>
      <c r="C6" s="2" t="s">
        <v>16</v>
      </c>
      <c r="D6" t="s">
        <v>20</v>
      </c>
      <c r="E6" s="1" t="s">
        <v>254</v>
      </c>
      <c r="F6" s="2" t="s">
        <v>21</v>
      </c>
      <c r="G6" s="1" t="s">
        <v>250</v>
      </c>
    </row>
    <row r="7" spans="1:7" x14ac:dyDescent="0.3">
      <c r="A7">
        <v>10003</v>
      </c>
      <c r="B7">
        <v>3</v>
      </c>
      <c r="C7" s="2" t="s">
        <v>16</v>
      </c>
      <c r="D7" t="s">
        <v>22</v>
      </c>
      <c r="E7" s="1" t="s">
        <v>255</v>
      </c>
      <c r="F7" s="2" t="s">
        <v>23</v>
      </c>
      <c r="G7" s="2" t="s">
        <v>251</v>
      </c>
    </row>
    <row r="8" spans="1:7" x14ac:dyDescent="0.3">
      <c r="A8">
        <v>10004</v>
      </c>
      <c r="B8">
        <v>4</v>
      </c>
      <c r="C8" s="2" t="s">
        <v>16</v>
      </c>
      <c r="D8" t="s">
        <v>24</v>
      </c>
      <c r="E8" s="1" t="s">
        <v>256</v>
      </c>
      <c r="F8" s="2" t="s">
        <v>25</v>
      </c>
      <c r="G8" s="1" t="s">
        <v>252</v>
      </c>
    </row>
  </sheetData>
  <phoneticPr fontId="9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zoomScale="90" zoomScaleNormal="90" workbookViewId="0">
      <selection activeCell="D14" sqref="D14"/>
    </sheetView>
  </sheetViews>
  <sheetFormatPr defaultRowHeight="16.5" x14ac:dyDescent="0.3"/>
  <cols>
    <col min="1" max="1" width="14.44140625" customWidth="1"/>
    <col min="2" max="2" width="48.44140625" customWidth="1"/>
    <col min="3" max="3" width="10.109375" customWidth="1"/>
    <col min="4" max="4" width="14.88671875" customWidth="1"/>
    <col min="5" max="5" width="12.109375" customWidth="1"/>
    <col min="6" max="6" width="8.44140625" customWidth="1"/>
    <col min="7" max="7" width="20.21875" customWidth="1"/>
    <col min="8" max="8" width="16.88671875" customWidth="1"/>
    <col min="9" max="1020" width="10.109375" customWidth="1"/>
    <col min="1021" max="1025" width="8.5546875" customWidth="1"/>
  </cols>
  <sheetData>
    <row r="1" spans="1:8" x14ac:dyDescent="0.3">
      <c r="A1" t="s">
        <v>0</v>
      </c>
      <c r="B1" t="s">
        <v>2</v>
      </c>
      <c r="C1" t="s">
        <v>26</v>
      </c>
      <c r="D1" t="s">
        <v>27</v>
      </c>
      <c r="E1" t="s">
        <v>28</v>
      </c>
      <c r="F1" t="s">
        <v>29</v>
      </c>
      <c r="G1" s="1" t="s">
        <v>248</v>
      </c>
      <c r="H1" t="s">
        <v>31</v>
      </c>
    </row>
    <row r="2" spans="1:8" ht="33" x14ac:dyDescent="0.3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s="3" t="s">
        <v>38</v>
      </c>
      <c r="H2" s="3" t="s">
        <v>39</v>
      </c>
    </row>
    <row r="3" spans="1:8" x14ac:dyDescent="0.3">
      <c r="A3" t="s">
        <v>14</v>
      </c>
      <c r="B3" t="s">
        <v>15</v>
      </c>
      <c r="C3" t="s">
        <v>14</v>
      </c>
      <c r="D3" t="s">
        <v>14</v>
      </c>
      <c r="E3" t="s">
        <v>14</v>
      </c>
      <c r="F3" t="s">
        <v>40</v>
      </c>
      <c r="G3" t="s">
        <v>14</v>
      </c>
      <c r="H3" t="s">
        <v>15</v>
      </c>
    </row>
    <row r="4" spans="1:8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">
      <c r="A5">
        <v>3000</v>
      </c>
      <c r="B5" s="2" t="s">
        <v>41</v>
      </c>
      <c r="C5">
        <v>48</v>
      </c>
      <c r="D5">
        <v>24</v>
      </c>
      <c r="E5">
        <v>48</v>
      </c>
      <c r="F5">
        <v>1</v>
      </c>
      <c r="G5">
        <v>1</v>
      </c>
      <c r="H5" s="2" t="s">
        <v>42</v>
      </c>
    </row>
    <row r="6" spans="1:8" x14ac:dyDescent="0.3">
      <c r="A6">
        <v>3001</v>
      </c>
      <c r="B6" s="2" t="s">
        <v>43</v>
      </c>
      <c r="C6">
        <v>0</v>
      </c>
      <c r="D6">
        <v>18</v>
      </c>
      <c r="E6">
        <v>48</v>
      </c>
      <c r="F6">
        <v>1</v>
      </c>
      <c r="G6">
        <v>0</v>
      </c>
      <c r="H6" s="2" t="s">
        <v>44</v>
      </c>
    </row>
    <row r="7" spans="1:8" x14ac:dyDescent="0.3">
      <c r="A7">
        <v>3002</v>
      </c>
      <c r="B7" s="2" t="s">
        <v>43</v>
      </c>
      <c r="C7">
        <v>0</v>
      </c>
      <c r="D7">
        <v>18</v>
      </c>
      <c r="E7">
        <v>38</v>
      </c>
      <c r="F7">
        <v>1</v>
      </c>
      <c r="G7">
        <v>0</v>
      </c>
      <c r="H7" s="2" t="s">
        <v>44</v>
      </c>
    </row>
    <row r="8" spans="1:8" x14ac:dyDescent="0.3">
      <c r="A8">
        <v>3003</v>
      </c>
      <c r="B8" s="2" t="s">
        <v>43</v>
      </c>
      <c r="C8">
        <v>0</v>
      </c>
      <c r="D8">
        <v>18</v>
      </c>
      <c r="E8">
        <v>28</v>
      </c>
      <c r="F8">
        <v>1</v>
      </c>
      <c r="G8">
        <v>0</v>
      </c>
      <c r="H8" s="2" t="s">
        <v>44</v>
      </c>
    </row>
  </sheetData>
  <phoneticPr fontId="9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zoomScale="90" zoomScaleNormal="90" workbookViewId="0">
      <selection activeCell="C17" sqref="C17"/>
    </sheetView>
  </sheetViews>
  <sheetFormatPr defaultRowHeight="16.5" x14ac:dyDescent="0.3"/>
  <cols>
    <col min="1" max="1" width="18.109375" customWidth="1"/>
    <col min="2" max="2" width="10.109375" customWidth="1"/>
    <col min="3" max="3" width="46.33203125" customWidth="1"/>
    <col min="4" max="4" width="10.109375" customWidth="1"/>
    <col min="5" max="5" width="29.109375" customWidth="1"/>
    <col min="6" max="1025" width="10.109375" customWidth="1"/>
  </cols>
  <sheetData>
    <row r="1" spans="1:5" x14ac:dyDescent="0.3">
      <c r="A1" t="s">
        <v>0</v>
      </c>
      <c r="B1" t="s">
        <v>45</v>
      </c>
      <c r="C1" t="s">
        <v>2</v>
      </c>
      <c r="D1" t="s">
        <v>1</v>
      </c>
      <c r="E1" t="s">
        <v>46</v>
      </c>
    </row>
    <row r="2" spans="1:5" x14ac:dyDescent="0.3">
      <c r="A2" t="s">
        <v>47</v>
      </c>
      <c r="B2" t="s">
        <v>33</v>
      </c>
      <c r="C2" t="s">
        <v>33</v>
      </c>
      <c r="D2" t="s">
        <v>48</v>
      </c>
      <c r="E2" t="s">
        <v>49</v>
      </c>
    </row>
    <row r="3" spans="1:5" x14ac:dyDescent="0.3">
      <c r="A3" t="s">
        <v>14</v>
      </c>
      <c r="B3" t="s">
        <v>15</v>
      </c>
      <c r="C3" t="s">
        <v>15</v>
      </c>
      <c r="D3" t="s">
        <v>15</v>
      </c>
      <c r="E3" t="s">
        <v>15</v>
      </c>
    </row>
    <row r="4" spans="1:5" x14ac:dyDescent="0.3">
      <c r="A4">
        <v>0</v>
      </c>
      <c r="B4">
        <v>0</v>
      </c>
      <c r="C4">
        <v>0</v>
      </c>
      <c r="D4">
        <v>0</v>
      </c>
      <c r="E4">
        <v>0</v>
      </c>
    </row>
    <row r="5" spans="1:5" x14ac:dyDescent="0.3">
      <c r="A5">
        <v>1</v>
      </c>
      <c r="B5" t="s">
        <v>50</v>
      </c>
      <c r="C5" s="2" t="s">
        <v>41</v>
      </c>
      <c r="D5">
        <v>1</v>
      </c>
      <c r="E5" s="2" t="s">
        <v>51</v>
      </c>
    </row>
    <row r="6" spans="1:5" x14ac:dyDescent="0.3">
      <c r="A6">
        <v>2</v>
      </c>
      <c r="B6" t="s">
        <v>52</v>
      </c>
      <c r="C6" s="2" t="s">
        <v>41</v>
      </c>
      <c r="D6">
        <v>2</v>
      </c>
      <c r="E6" s="2" t="s">
        <v>53</v>
      </c>
    </row>
    <row r="7" spans="1:5" x14ac:dyDescent="0.3">
      <c r="A7">
        <v>3</v>
      </c>
      <c r="B7" t="s">
        <v>54</v>
      </c>
      <c r="C7" s="2" t="s">
        <v>55</v>
      </c>
      <c r="D7">
        <v>3</v>
      </c>
      <c r="E7" s="2" t="s">
        <v>56</v>
      </c>
    </row>
    <row r="8" spans="1:5" x14ac:dyDescent="0.3">
      <c r="A8">
        <v>4</v>
      </c>
      <c r="B8" t="s">
        <v>57</v>
      </c>
      <c r="C8" s="2" t="s">
        <v>55</v>
      </c>
      <c r="D8">
        <v>4</v>
      </c>
      <c r="E8" s="2" t="s">
        <v>58</v>
      </c>
    </row>
    <row r="9" spans="1:5" x14ac:dyDescent="0.3">
      <c r="A9">
        <v>5</v>
      </c>
      <c r="B9" t="s">
        <v>50</v>
      </c>
      <c r="C9" s="2" t="s">
        <v>43</v>
      </c>
      <c r="D9">
        <v>1</v>
      </c>
      <c r="E9" s="2" t="s">
        <v>59</v>
      </c>
    </row>
    <row r="10" spans="1:5" x14ac:dyDescent="0.3">
      <c r="A10">
        <v>6</v>
      </c>
      <c r="B10" t="s">
        <v>52</v>
      </c>
      <c r="C10" s="2" t="s">
        <v>43</v>
      </c>
      <c r="D10">
        <v>2</v>
      </c>
      <c r="E10" s="2" t="s">
        <v>59</v>
      </c>
    </row>
    <row r="11" spans="1:5" x14ac:dyDescent="0.3">
      <c r="A11">
        <v>7</v>
      </c>
      <c r="B11" t="s">
        <v>54</v>
      </c>
      <c r="C11" s="2" t="s">
        <v>43</v>
      </c>
      <c r="D11">
        <v>3</v>
      </c>
      <c r="E11" s="2" t="s">
        <v>59</v>
      </c>
    </row>
    <row r="12" spans="1:5" x14ac:dyDescent="0.3">
      <c r="A12">
        <v>8</v>
      </c>
      <c r="B12" t="s">
        <v>57</v>
      </c>
      <c r="C12" s="2" t="s">
        <v>43</v>
      </c>
      <c r="D12">
        <v>4</v>
      </c>
      <c r="E12" s="2" t="s">
        <v>59</v>
      </c>
    </row>
  </sheetData>
  <phoneticPr fontId="9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"/>
  <sheetViews>
    <sheetView zoomScale="90" zoomScaleNormal="90" workbookViewId="0">
      <selection activeCell="B11" sqref="B11"/>
    </sheetView>
  </sheetViews>
  <sheetFormatPr defaultRowHeight="16.5" x14ac:dyDescent="0.3"/>
  <cols>
    <col min="1" max="1" width="10.109375" customWidth="1"/>
    <col min="2" max="2" width="22" customWidth="1"/>
    <col min="3" max="7" width="10.109375" customWidth="1"/>
    <col min="8" max="8" width="16.88671875" customWidth="1"/>
    <col min="9" max="1022" width="10.109375" customWidth="1"/>
    <col min="1023" max="1025" width="8.5546875" customWidth="1"/>
  </cols>
  <sheetData>
    <row r="1" spans="1:8" x14ac:dyDescent="0.3">
      <c r="A1" t="s">
        <v>0</v>
      </c>
      <c r="B1" t="s">
        <v>2</v>
      </c>
      <c r="C1" t="s">
        <v>26</v>
      </c>
      <c r="D1" t="s">
        <v>27</v>
      </c>
      <c r="E1" t="s">
        <v>28</v>
      </c>
      <c r="F1" t="s">
        <v>29</v>
      </c>
      <c r="G1" s="4" t="s">
        <v>30</v>
      </c>
      <c r="H1" t="s">
        <v>31</v>
      </c>
    </row>
    <row r="2" spans="1:8" ht="82.5" x14ac:dyDescent="0.3">
      <c r="A2" s="1" t="s">
        <v>60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s="3" t="s">
        <v>38</v>
      </c>
      <c r="H2" s="3" t="s">
        <v>39</v>
      </c>
    </row>
    <row r="3" spans="1:8" x14ac:dyDescent="0.3">
      <c r="A3" t="s">
        <v>14</v>
      </c>
      <c r="B3" t="s">
        <v>15</v>
      </c>
      <c r="C3" t="s">
        <v>14</v>
      </c>
      <c r="D3" t="s">
        <v>14</v>
      </c>
      <c r="E3" t="s">
        <v>14</v>
      </c>
      <c r="F3" t="s">
        <v>40</v>
      </c>
      <c r="G3" t="s">
        <v>14</v>
      </c>
      <c r="H3" t="s">
        <v>15</v>
      </c>
    </row>
    <row r="4" spans="1:8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">
      <c r="A5">
        <v>4000</v>
      </c>
      <c r="B5" t="s">
        <v>61</v>
      </c>
      <c r="C5">
        <v>0</v>
      </c>
      <c r="D5">
        <v>8</v>
      </c>
      <c r="E5">
        <v>40</v>
      </c>
      <c r="F5">
        <v>1</v>
      </c>
      <c r="H5" t="s">
        <v>42</v>
      </c>
    </row>
    <row r="6" spans="1:8" x14ac:dyDescent="0.3">
      <c r="A6">
        <v>4001</v>
      </c>
      <c r="B6" t="s">
        <v>61</v>
      </c>
      <c r="C6">
        <v>0</v>
      </c>
      <c r="D6">
        <v>8</v>
      </c>
      <c r="E6">
        <v>30</v>
      </c>
      <c r="F6">
        <v>1</v>
      </c>
      <c r="H6" t="s">
        <v>42</v>
      </c>
    </row>
    <row r="7" spans="1:8" x14ac:dyDescent="0.3">
      <c r="A7">
        <v>4002</v>
      </c>
      <c r="B7" t="s">
        <v>61</v>
      </c>
      <c r="C7">
        <v>0</v>
      </c>
      <c r="D7">
        <v>8</v>
      </c>
      <c r="E7">
        <v>20</v>
      </c>
      <c r="F7">
        <v>1</v>
      </c>
      <c r="H7" t="s">
        <v>42</v>
      </c>
    </row>
    <row r="8" spans="1:8" x14ac:dyDescent="0.3">
      <c r="A8">
        <v>4003</v>
      </c>
      <c r="B8" t="s">
        <v>61</v>
      </c>
      <c r="C8">
        <v>0</v>
      </c>
      <c r="D8">
        <v>8</v>
      </c>
      <c r="E8">
        <v>12</v>
      </c>
      <c r="F8">
        <v>1</v>
      </c>
      <c r="H8" t="s">
        <v>42</v>
      </c>
    </row>
  </sheetData>
  <phoneticPr fontId="9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Roman,标准"&amp;12&amp;A</oddHeader>
    <oddFooter>&amp;C&amp;"Times New Roman,标准"&amp;12页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"/>
  <sheetViews>
    <sheetView zoomScale="90" zoomScaleNormal="90" workbookViewId="0">
      <selection activeCell="A13" sqref="A13"/>
    </sheetView>
  </sheetViews>
  <sheetFormatPr defaultRowHeight="16.5" x14ac:dyDescent="0.3"/>
  <cols>
    <col min="1" max="1" width="17.44140625" customWidth="1"/>
    <col min="2" max="2" width="10.109375" customWidth="1"/>
    <col min="3" max="3" width="62.109375" customWidth="1"/>
    <col min="4" max="4" width="10.109375" customWidth="1"/>
    <col min="5" max="6" width="12.109375" customWidth="1"/>
    <col min="7" max="7" width="13.88671875" customWidth="1"/>
    <col min="8" max="1025" width="10.109375" customWidth="1"/>
  </cols>
  <sheetData>
    <row r="1" spans="1:8" x14ac:dyDescent="0.3">
      <c r="A1" t="s">
        <v>0</v>
      </c>
      <c r="B1" t="s">
        <v>45</v>
      </c>
      <c r="C1" t="s">
        <v>2</v>
      </c>
      <c r="D1" t="s">
        <v>1</v>
      </c>
      <c r="E1" t="s">
        <v>62</v>
      </c>
      <c r="F1" t="s">
        <v>63</v>
      </c>
      <c r="G1" t="s">
        <v>64</v>
      </c>
    </row>
    <row r="2" spans="1:8" x14ac:dyDescent="0.3">
      <c r="A2" s="1" t="s">
        <v>65</v>
      </c>
      <c r="B2" t="s">
        <v>33</v>
      </c>
      <c r="C2" t="s">
        <v>33</v>
      </c>
      <c r="D2" t="s">
        <v>8</v>
      </c>
      <c r="E2" s="1" t="s">
        <v>66</v>
      </c>
      <c r="F2" s="1" t="s">
        <v>67</v>
      </c>
      <c r="G2" s="1" t="s">
        <v>68</v>
      </c>
    </row>
    <row r="3" spans="1:8" x14ac:dyDescent="0.3">
      <c r="A3" t="s">
        <v>14</v>
      </c>
      <c r="B3" t="s">
        <v>15</v>
      </c>
      <c r="C3" t="s">
        <v>15</v>
      </c>
      <c r="D3" t="s">
        <v>15</v>
      </c>
      <c r="E3" t="s">
        <v>14</v>
      </c>
      <c r="F3" t="s">
        <v>14</v>
      </c>
      <c r="G3" t="s">
        <v>14</v>
      </c>
    </row>
    <row r="4" spans="1:8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8" x14ac:dyDescent="0.3">
      <c r="A5">
        <v>1</v>
      </c>
      <c r="B5" t="s">
        <v>50</v>
      </c>
      <c r="C5" t="s">
        <v>69</v>
      </c>
      <c r="D5">
        <v>1</v>
      </c>
      <c r="E5">
        <v>0</v>
      </c>
      <c r="F5">
        <v>0</v>
      </c>
      <c r="G5">
        <v>10000</v>
      </c>
    </row>
    <row r="6" spans="1:8" x14ac:dyDescent="0.3">
      <c r="A6">
        <v>2</v>
      </c>
      <c r="B6" t="s">
        <v>52</v>
      </c>
      <c r="C6" t="s">
        <v>69</v>
      </c>
      <c r="D6">
        <v>2</v>
      </c>
      <c r="E6">
        <v>0</v>
      </c>
      <c r="F6">
        <v>5000</v>
      </c>
      <c r="G6">
        <v>5000</v>
      </c>
    </row>
    <row r="7" spans="1:8" x14ac:dyDescent="0.3">
      <c r="A7">
        <v>3</v>
      </c>
      <c r="B7" t="s">
        <v>54</v>
      </c>
      <c r="C7" t="s">
        <v>69</v>
      </c>
      <c r="D7">
        <v>3</v>
      </c>
      <c r="E7">
        <v>5000</v>
      </c>
      <c r="F7">
        <v>5000</v>
      </c>
      <c r="G7">
        <v>0</v>
      </c>
      <c r="H7" s="2" t="s">
        <v>70</v>
      </c>
    </row>
    <row r="8" spans="1:8" x14ac:dyDescent="0.3">
      <c r="A8">
        <v>4</v>
      </c>
      <c r="B8" t="s">
        <v>57</v>
      </c>
      <c r="C8" t="s">
        <v>69</v>
      </c>
      <c r="D8">
        <v>4</v>
      </c>
      <c r="E8">
        <v>10000</v>
      </c>
      <c r="F8">
        <v>0</v>
      </c>
      <c r="G8">
        <v>0</v>
      </c>
    </row>
  </sheetData>
  <phoneticPr fontId="9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zoomScale="90" zoomScaleNormal="90" workbookViewId="0">
      <selection activeCell="I22" sqref="I22"/>
    </sheetView>
  </sheetViews>
  <sheetFormatPr defaultRowHeight="16.5" x14ac:dyDescent="0.3"/>
  <cols>
    <col min="1" max="1" width="11" customWidth="1"/>
    <col min="2" max="2" width="8.44140625" customWidth="1"/>
    <col min="3" max="3" width="10.109375" customWidth="1"/>
    <col min="4" max="4" width="14.88671875" customWidth="1"/>
    <col min="5" max="5" width="15.21875" customWidth="1"/>
    <col min="6" max="6" width="8.5546875" customWidth="1"/>
    <col min="7" max="7" width="10.109375" customWidth="1"/>
    <col min="8" max="8" width="18.88671875" customWidth="1"/>
    <col min="9" max="9" width="19.88671875" customWidth="1"/>
    <col min="10" max="10" width="38.77734375" customWidth="1"/>
    <col min="11" max="1025" width="10.109375" customWidth="1"/>
  </cols>
  <sheetData>
    <row r="1" spans="1:10" x14ac:dyDescent="0.3">
      <c r="A1" t="s">
        <v>0</v>
      </c>
      <c r="B1" t="s">
        <v>2</v>
      </c>
      <c r="C1" t="s">
        <v>26</v>
      </c>
      <c r="D1" t="s">
        <v>27</v>
      </c>
      <c r="E1" t="s">
        <v>28</v>
      </c>
      <c r="F1" t="s">
        <v>29</v>
      </c>
      <c r="G1" t="s">
        <v>71</v>
      </c>
      <c r="H1" s="2" t="s">
        <v>246</v>
      </c>
      <c r="I1" s="2" t="s">
        <v>247</v>
      </c>
      <c r="J1" t="s">
        <v>31</v>
      </c>
    </row>
    <row r="2" spans="1:10" ht="82.5" x14ac:dyDescent="0.3">
      <c r="A2" t="s">
        <v>72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s="3" t="s">
        <v>38</v>
      </c>
      <c r="H2" t="s">
        <v>73</v>
      </c>
      <c r="I2" t="s">
        <v>74</v>
      </c>
      <c r="J2" s="2" t="s">
        <v>75</v>
      </c>
    </row>
    <row r="3" spans="1:10" x14ac:dyDescent="0.3">
      <c r="A3" t="s">
        <v>14</v>
      </c>
      <c r="B3" t="s">
        <v>15</v>
      </c>
      <c r="C3" t="s">
        <v>14</v>
      </c>
      <c r="D3" t="s">
        <v>14</v>
      </c>
      <c r="E3" t="s">
        <v>14</v>
      </c>
      <c r="F3" t="s">
        <v>40</v>
      </c>
      <c r="G3" t="s">
        <v>14</v>
      </c>
      <c r="H3" t="s">
        <v>14</v>
      </c>
      <c r="I3" t="s">
        <v>14</v>
      </c>
      <c r="J3" t="s">
        <v>15</v>
      </c>
    </row>
    <row r="4" spans="1:1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">
      <c r="A5">
        <v>5000</v>
      </c>
      <c r="B5" t="s">
        <v>76</v>
      </c>
      <c r="C5">
        <v>0</v>
      </c>
      <c r="D5">
        <v>20</v>
      </c>
      <c r="E5">
        <v>20</v>
      </c>
      <c r="F5">
        <v>1</v>
      </c>
      <c r="H5">
        <v>30</v>
      </c>
      <c r="I5">
        <v>70</v>
      </c>
      <c r="J5" s="1" t="s">
        <v>249</v>
      </c>
    </row>
    <row r="6" spans="1:10" x14ac:dyDescent="0.3">
      <c r="A6">
        <v>5001</v>
      </c>
      <c r="B6" t="s">
        <v>76</v>
      </c>
      <c r="C6">
        <v>0</v>
      </c>
      <c r="D6">
        <v>15</v>
      </c>
      <c r="E6">
        <v>15</v>
      </c>
      <c r="F6">
        <v>1</v>
      </c>
      <c r="H6">
        <v>30</v>
      </c>
      <c r="I6">
        <v>70</v>
      </c>
      <c r="J6" s="1" t="s">
        <v>249</v>
      </c>
    </row>
    <row r="7" spans="1:10" x14ac:dyDescent="0.3">
      <c r="A7">
        <v>5002</v>
      </c>
      <c r="B7" t="s">
        <v>76</v>
      </c>
      <c r="C7">
        <v>0</v>
      </c>
      <c r="D7">
        <v>10</v>
      </c>
      <c r="E7">
        <v>10</v>
      </c>
      <c r="F7">
        <v>1</v>
      </c>
      <c r="H7">
        <v>30</v>
      </c>
      <c r="I7">
        <v>70</v>
      </c>
      <c r="J7" s="1" t="s">
        <v>249</v>
      </c>
    </row>
    <row r="8" spans="1:10" x14ac:dyDescent="0.3">
      <c r="A8">
        <v>5003</v>
      </c>
      <c r="B8" t="s">
        <v>76</v>
      </c>
      <c r="C8">
        <v>0</v>
      </c>
      <c r="D8">
        <v>5</v>
      </c>
      <c r="E8">
        <v>5</v>
      </c>
      <c r="F8">
        <v>1</v>
      </c>
      <c r="H8">
        <v>30</v>
      </c>
      <c r="I8">
        <v>70</v>
      </c>
      <c r="J8" s="1" t="s">
        <v>249</v>
      </c>
    </row>
  </sheetData>
  <phoneticPr fontId="9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Roman,标准"&amp;12&amp;A</oddHeader>
    <oddFooter>&amp;C&amp;"Times New Roman,标准"&amp;12页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95"/>
  <sheetViews>
    <sheetView zoomScale="90" zoomScaleNormal="90" workbookViewId="0">
      <selection activeCell="B23" sqref="B23"/>
    </sheetView>
  </sheetViews>
  <sheetFormatPr defaultRowHeight="17.25" x14ac:dyDescent="0.35"/>
  <cols>
    <col min="1" max="1" width="8.77734375" style="5" customWidth="1"/>
    <col min="2" max="2" width="82.109375" style="6" customWidth="1"/>
    <col min="3" max="3" width="10.109375" style="6" customWidth="1"/>
    <col min="4" max="4" width="9.88671875" style="6" customWidth="1"/>
    <col min="5" max="6" width="12.6640625" style="6" customWidth="1"/>
    <col min="7" max="7" width="10.44140625" style="6" customWidth="1"/>
    <col min="8" max="8" width="22" style="5" customWidth="1"/>
    <col min="9" max="9" width="15.88671875" style="6" customWidth="1"/>
    <col min="10" max="1025" width="8.77734375" style="6" customWidth="1"/>
  </cols>
  <sheetData>
    <row r="1" spans="1:9" x14ac:dyDescent="0.35">
      <c r="A1" s="5" t="s">
        <v>77</v>
      </c>
      <c r="B1" s="6" t="s">
        <v>78</v>
      </c>
      <c r="C1" s="6" t="s">
        <v>79</v>
      </c>
      <c r="D1" s="6" t="s">
        <v>80</v>
      </c>
      <c r="E1" s="6" t="s">
        <v>81</v>
      </c>
      <c r="F1" s="6" t="s">
        <v>82</v>
      </c>
      <c r="G1" s="6" t="s">
        <v>83</v>
      </c>
      <c r="H1" s="5" t="s">
        <v>84</v>
      </c>
      <c r="I1" s="6" t="s">
        <v>85</v>
      </c>
    </row>
    <row r="2" spans="1:9" x14ac:dyDescent="0.35">
      <c r="A2" s="5" t="s">
        <v>86</v>
      </c>
      <c r="B2" s="6" t="s">
        <v>87</v>
      </c>
      <c r="C2" s="6" t="s">
        <v>88</v>
      </c>
      <c r="D2" s="6" t="s">
        <v>89</v>
      </c>
      <c r="E2" s="6" t="s">
        <v>90</v>
      </c>
      <c r="F2" s="6" t="s">
        <v>91</v>
      </c>
      <c r="G2" s="6" t="s">
        <v>92</v>
      </c>
      <c r="H2" s="5" t="s">
        <v>93</v>
      </c>
      <c r="I2" s="6" t="s">
        <v>37</v>
      </c>
    </row>
    <row r="3" spans="1:9" x14ac:dyDescent="0.35">
      <c r="A3" s="7" t="s">
        <v>14</v>
      </c>
      <c r="B3" s="8" t="s">
        <v>15</v>
      </c>
      <c r="C3" s="8" t="s">
        <v>14</v>
      </c>
      <c r="D3" s="8" t="s">
        <v>14</v>
      </c>
      <c r="E3" s="8" t="s">
        <v>14</v>
      </c>
      <c r="F3" s="8" t="s">
        <v>14</v>
      </c>
      <c r="G3" s="8" t="s">
        <v>14</v>
      </c>
      <c r="H3" s="7" t="s">
        <v>14</v>
      </c>
      <c r="I3" s="8" t="s">
        <v>14</v>
      </c>
    </row>
    <row r="4" spans="1:9" x14ac:dyDescent="0.35">
      <c r="A4" s="7">
        <v>1000</v>
      </c>
      <c r="B4" s="6" t="s">
        <v>94</v>
      </c>
      <c r="C4" s="7">
        <v>0</v>
      </c>
      <c r="D4" s="8">
        <v>1</v>
      </c>
      <c r="E4" s="8"/>
      <c r="F4" s="8">
        <v>10</v>
      </c>
      <c r="G4" s="6">
        <v>0</v>
      </c>
      <c r="H4" s="7" t="s">
        <v>95</v>
      </c>
      <c r="I4" s="6">
        <v>50</v>
      </c>
    </row>
    <row r="5" spans="1:9" x14ac:dyDescent="0.35">
      <c r="A5" s="7">
        <v>1001</v>
      </c>
      <c r="B5" s="6" t="s">
        <v>96</v>
      </c>
      <c r="C5" s="7">
        <v>0</v>
      </c>
      <c r="D5" s="8">
        <v>1</v>
      </c>
      <c r="E5" s="8"/>
      <c r="F5" s="8">
        <v>10</v>
      </c>
      <c r="G5" s="6">
        <v>0</v>
      </c>
      <c r="H5" s="7" t="s">
        <v>97</v>
      </c>
      <c r="I5" s="6">
        <v>50</v>
      </c>
    </row>
    <row r="6" spans="1:9" x14ac:dyDescent="0.35">
      <c r="A6" s="7">
        <v>1002</v>
      </c>
      <c r="B6" s="6" t="s">
        <v>98</v>
      </c>
      <c r="C6" s="7">
        <v>0</v>
      </c>
      <c r="D6" s="8">
        <v>2</v>
      </c>
      <c r="F6" s="8">
        <v>10</v>
      </c>
      <c r="G6" s="6">
        <v>0</v>
      </c>
      <c r="H6" s="9">
        <v>1001</v>
      </c>
      <c r="I6" s="6">
        <v>50</v>
      </c>
    </row>
    <row r="7" spans="1:9" x14ac:dyDescent="0.35">
      <c r="A7" s="7">
        <v>1003</v>
      </c>
      <c r="B7" s="6" t="s">
        <v>99</v>
      </c>
      <c r="C7" s="7">
        <v>0</v>
      </c>
      <c r="D7" s="8">
        <v>2</v>
      </c>
      <c r="F7" s="8">
        <v>10</v>
      </c>
      <c r="G7" s="6">
        <v>0</v>
      </c>
      <c r="H7" s="9">
        <v>1002</v>
      </c>
      <c r="I7" s="6">
        <v>50</v>
      </c>
    </row>
    <row r="8" spans="1:9" x14ac:dyDescent="0.35">
      <c r="A8" s="7">
        <v>1004</v>
      </c>
      <c r="B8" s="6" t="s">
        <v>100</v>
      </c>
      <c r="C8" s="7">
        <v>0</v>
      </c>
      <c r="D8" s="8">
        <v>2</v>
      </c>
      <c r="F8" s="8">
        <v>10</v>
      </c>
      <c r="G8" s="6">
        <v>0</v>
      </c>
      <c r="H8" s="9">
        <v>1003</v>
      </c>
      <c r="I8" s="6">
        <v>50</v>
      </c>
    </row>
    <row r="9" spans="1:9" x14ac:dyDescent="0.35">
      <c r="A9" s="7">
        <v>1005</v>
      </c>
      <c r="B9" s="6" t="s">
        <v>101</v>
      </c>
      <c r="C9" s="7">
        <v>0</v>
      </c>
      <c r="D9" s="8">
        <v>2</v>
      </c>
      <c r="F9" s="8">
        <v>10</v>
      </c>
      <c r="G9" s="6">
        <v>0</v>
      </c>
      <c r="H9" s="9">
        <v>1004</v>
      </c>
      <c r="I9" s="6">
        <v>50</v>
      </c>
    </row>
    <row r="10" spans="1:9" x14ac:dyDescent="0.35">
      <c r="A10" s="7">
        <v>1006</v>
      </c>
      <c r="B10" s="6" t="s">
        <v>102</v>
      </c>
      <c r="C10" s="7">
        <v>0</v>
      </c>
      <c r="D10" s="8">
        <v>2</v>
      </c>
      <c r="F10" s="8">
        <v>10</v>
      </c>
      <c r="G10" s="6">
        <v>0</v>
      </c>
      <c r="H10" s="9">
        <v>1005</v>
      </c>
      <c r="I10" s="6">
        <v>50</v>
      </c>
    </row>
    <row r="11" spans="1:9" x14ac:dyDescent="0.35">
      <c r="A11" s="7">
        <v>1007</v>
      </c>
      <c r="B11" s="6" t="s">
        <v>103</v>
      </c>
      <c r="C11" s="7">
        <v>0</v>
      </c>
      <c r="D11" s="8">
        <v>2</v>
      </c>
      <c r="F11" s="8">
        <v>10</v>
      </c>
      <c r="G11" s="6">
        <v>0</v>
      </c>
      <c r="H11" s="9">
        <v>1006</v>
      </c>
      <c r="I11" s="6">
        <v>50</v>
      </c>
    </row>
    <row r="12" spans="1:9" x14ac:dyDescent="0.35">
      <c r="A12" s="7">
        <v>1008</v>
      </c>
      <c r="B12" s="6" t="s">
        <v>104</v>
      </c>
      <c r="C12" s="7">
        <v>0</v>
      </c>
      <c r="D12" s="8">
        <v>2</v>
      </c>
      <c r="F12" s="8">
        <v>10</v>
      </c>
      <c r="G12" s="6">
        <v>0</v>
      </c>
      <c r="H12" s="9">
        <v>1007</v>
      </c>
      <c r="I12" s="6">
        <v>50</v>
      </c>
    </row>
    <row r="13" spans="1:9" x14ac:dyDescent="0.35">
      <c r="A13" s="7">
        <v>1009</v>
      </c>
      <c r="B13" s="6" t="s">
        <v>105</v>
      </c>
      <c r="C13" s="7">
        <v>0</v>
      </c>
      <c r="D13" s="8">
        <v>2</v>
      </c>
      <c r="F13" s="8">
        <v>10</v>
      </c>
      <c r="G13" s="6">
        <v>0</v>
      </c>
      <c r="H13" s="9">
        <v>1008</v>
      </c>
      <c r="I13" s="6">
        <v>50</v>
      </c>
    </row>
    <row r="14" spans="1:9" x14ac:dyDescent="0.35">
      <c r="A14" s="7">
        <v>1010</v>
      </c>
      <c r="B14" s="6" t="s">
        <v>106</v>
      </c>
      <c r="C14" s="7">
        <v>0</v>
      </c>
      <c r="D14" s="8">
        <v>2</v>
      </c>
      <c r="F14" s="8">
        <v>10</v>
      </c>
      <c r="G14" s="6">
        <v>0</v>
      </c>
      <c r="H14" s="9">
        <v>2001</v>
      </c>
      <c r="I14" s="6">
        <v>50</v>
      </c>
    </row>
    <row r="15" spans="1:9" x14ac:dyDescent="0.35">
      <c r="A15" s="7">
        <v>1011</v>
      </c>
      <c r="B15" s="6" t="s">
        <v>107</v>
      </c>
      <c r="C15" s="7">
        <v>0</v>
      </c>
      <c r="D15" s="8">
        <v>2</v>
      </c>
      <c r="F15" s="8">
        <v>10</v>
      </c>
      <c r="G15" s="6">
        <v>0</v>
      </c>
      <c r="H15" s="9">
        <v>2002</v>
      </c>
      <c r="I15" s="6">
        <v>50</v>
      </c>
    </row>
    <row r="16" spans="1:9" x14ac:dyDescent="0.35">
      <c r="A16" s="7">
        <v>1012</v>
      </c>
      <c r="B16" s="6" t="s">
        <v>108</v>
      </c>
      <c r="C16" s="7">
        <v>0</v>
      </c>
      <c r="D16" s="8">
        <v>2</v>
      </c>
      <c r="F16" s="8">
        <v>10</v>
      </c>
      <c r="G16" s="6">
        <v>0</v>
      </c>
      <c r="H16" s="9">
        <v>2003</v>
      </c>
      <c r="I16" s="6">
        <v>50</v>
      </c>
    </row>
    <row r="17" spans="1:9" x14ac:dyDescent="0.35">
      <c r="A17" s="7">
        <v>1013</v>
      </c>
      <c r="B17" s="6" t="s">
        <v>109</v>
      </c>
      <c r="C17" s="7">
        <v>0</v>
      </c>
      <c r="D17" s="8">
        <v>2</v>
      </c>
      <c r="F17" s="8">
        <v>10</v>
      </c>
      <c r="G17" s="6">
        <v>0</v>
      </c>
      <c r="H17" s="9">
        <v>2004</v>
      </c>
      <c r="I17" s="6">
        <v>50</v>
      </c>
    </row>
    <row r="18" spans="1:9" x14ac:dyDescent="0.35">
      <c r="A18" s="7">
        <v>1014</v>
      </c>
      <c r="B18" s="6" t="s">
        <v>110</v>
      </c>
      <c r="C18" s="7">
        <v>0</v>
      </c>
      <c r="D18" s="8">
        <v>2</v>
      </c>
      <c r="F18" s="8">
        <v>10</v>
      </c>
      <c r="G18" s="6">
        <v>0</v>
      </c>
      <c r="H18" s="9">
        <v>2005</v>
      </c>
      <c r="I18" s="6">
        <v>50</v>
      </c>
    </row>
    <row r="19" spans="1:9" x14ac:dyDescent="0.35">
      <c r="A19" s="7">
        <v>1015</v>
      </c>
      <c r="B19" s="6" t="s">
        <v>111</v>
      </c>
      <c r="C19" s="7">
        <v>0</v>
      </c>
      <c r="D19" s="8">
        <v>2</v>
      </c>
      <c r="F19" s="8">
        <v>10</v>
      </c>
      <c r="G19" s="6">
        <v>0</v>
      </c>
      <c r="H19" s="9">
        <v>2006</v>
      </c>
      <c r="I19" s="6">
        <v>50</v>
      </c>
    </row>
    <row r="20" spans="1:9" x14ac:dyDescent="0.35">
      <c r="A20" s="7">
        <v>1016</v>
      </c>
      <c r="B20" s="6" t="s">
        <v>112</v>
      </c>
      <c r="C20" s="7">
        <v>0</v>
      </c>
      <c r="D20" s="8">
        <v>2</v>
      </c>
      <c r="F20" s="8">
        <v>10</v>
      </c>
      <c r="G20" s="6">
        <v>0</v>
      </c>
      <c r="H20" s="9">
        <v>2007</v>
      </c>
      <c r="I20" s="6">
        <v>50</v>
      </c>
    </row>
    <row r="21" spans="1:9" x14ac:dyDescent="0.35">
      <c r="A21" s="7">
        <v>1017</v>
      </c>
      <c r="B21" s="6" t="s">
        <v>113</v>
      </c>
      <c r="C21" s="7">
        <v>0</v>
      </c>
      <c r="D21" s="8">
        <v>2</v>
      </c>
      <c r="F21" s="8">
        <v>10</v>
      </c>
      <c r="G21" s="6">
        <v>0</v>
      </c>
      <c r="H21" s="9">
        <v>2008</v>
      </c>
      <c r="I21" s="6">
        <v>50</v>
      </c>
    </row>
    <row r="22" spans="1:9" x14ac:dyDescent="0.35">
      <c r="A22" s="7">
        <v>1018</v>
      </c>
      <c r="B22" s="6" t="s">
        <v>114</v>
      </c>
      <c r="C22" s="7">
        <v>0</v>
      </c>
      <c r="D22" s="8">
        <v>2</v>
      </c>
      <c r="F22" s="8">
        <v>10</v>
      </c>
      <c r="G22" s="6">
        <v>0</v>
      </c>
      <c r="H22" s="9">
        <v>3000</v>
      </c>
      <c r="I22" s="6">
        <v>50</v>
      </c>
    </row>
    <row r="23" spans="1:9" x14ac:dyDescent="0.35">
      <c r="A23" s="7">
        <v>1019</v>
      </c>
      <c r="B23" s="6" t="s">
        <v>115</v>
      </c>
      <c r="C23" s="7">
        <v>0</v>
      </c>
      <c r="D23" s="8">
        <v>2</v>
      </c>
      <c r="F23" s="8">
        <v>10</v>
      </c>
      <c r="G23" s="6">
        <v>0</v>
      </c>
      <c r="H23" s="9">
        <v>4000</v>
      </c>
      <c r="I23" s="6">
        <v>50</v>
      </c>
    </row>
    <row r="24" spans="1:9" x14ac:dyDescent="0.35">
      <c r="A24" s="7">
        <v>1020</v>
      </c>
      <c r="B24" s="6" t="s">
        <v>116</v>
      </c>
      <c r="C24" s="7">
        <v>0</v>
      </c>
      <c r="D24" s="8">
        <v>2</v>
      </c>
      <c r="F24" s="8">
        <v>10</v>
      </c>
      <c r="G24" s="6">
        <v>0</v>
      </c>
      <c r="H24" s="9">
        <v>5000</v>
      </c>
      <c r="I24" s="6">
        <v>50</v>
      </c>
    </row>
    <row r="25" spans="1:9" x14ac:dyDescent="0.35">
      <c r="A25" s="7">
        <v>1021</v>
      </c>
      <c r="B25" s="6" t="s">
        <v>117</v>
      </c>
      <c r="C25" s="7">
        <v>0</v>
      </c>
      <c r="D25" s="8">
        <v>2</v>
      </c>
      <c r="F25" s="8">
        <v>10</v>
      </c>
      <c r="G25" s="6">
        <v>0</v>
      </c>
      <c r="H25" s="9">
        <v>5600</v>
      </c>
      <c r="I25" s="6">
        <v>50</v>
      </c>
    </row>
    <row r="26" spans="1:9" x14ac:dyDescent="0.35">
      <c r="A26" s="7">
        <v>1022</v>
      </c>
      <c r="B26" s="6" t="s">
        <v>118</v>
      </c>
      <c r="C26" s="7">
        <v>0</v>
      </c>
      <c r="D26" s="8">
        <v>2</v>
      </c>
      <c r="F26" s="8">
        <v>10</v>
      </c>
      <c r="G26" s="6">
        <v>0</v>
      </c>
      <c r="H26" s="9">
        <v>6000</v>
      </c>
      <c r="I26" s="6">
        <v>50</v>
      </c>
    </row>
    <row r="27" spans="1:9" x14ac:dyDescent="0.35">
      <c r="A27" s="7">
        <v>1023</v>
      </c>
      <c r="B27" s="6" t="s">
        <v>119</v>
      </c>
      <c r="C27" s="7">
        <v>0</v>
      </c>
      <c r="D27" s="8">
        <v>3</v>
      </c>
      <c r="F27" s="8">
        <v>10</v>
      </c>
      <c r="G27" s="6">
        <v>0</v>
      </c>
      <c r="H27" s="9">
        <v>11</v>
      </c>
      <c r="I27" s="6">
        <v>50</v>
      </c>
    </row>
    <row r="28" spans="1:9" x14ac:dyDescent="0.35">
      <c r="A28" s="7">
        <v>1024</v>
      </c>
      <c r="B28" s="6" t="s">
        <v>120</v>
      </c>
      <c r="C28" s="7">
        <v>0</v>
      </c>
      <c r="D28" s="8">
        <v>3</v>
      </c>
      <c r="F28" s="8">
        <v>10</v>
      </c>
      <c r="G28" s="6">
        <v>0</v>
      </c>
      <c r="H28" s="9">
        <v>12</v>
      </c>
      <c r="I28" s="6">
        <v>50</v>
      </c>
    </row>
    <row r="29" spans="1:9" x14ac:dyDescent="0.35">
      <c r="A29" s="7">
        <v>1025</v>
      </c>
      <c r="B29" s="6" t="s">
        <v>121</v>
      </c>
      <c r="C29" s="7">
        <v>0</v>
      </c>
      <c r="D29" s="8">
        <v>3</v>
      </c>
      <c r="F29" s="8">
        <v>10</v>
      </c>
      <c r="G29" s="6">
        <v>0</v>
      </c>
      <c r="H29" s="9">
        <v>13</v>
      </c>
      <c r="I29" s="6">
        <v>50</v>
      </c>
    </row>
    <row r="30" spans="1:9" x14ac:dyDescent="0.35">
      <c r="A30" s="7">
        <v>1026</v>
      </c>
      <c r="B30" s="6" t="s">
        <v>122</v>
      </c>
      <c r="C30" s="7">
        <v>0</v>
      </c>
      <c r="D30" s="8">
        <v>3</v>
      </c>
      <c r="F30" s="8">
        <v>10</v>
      </c>
      <c r="G30" s="6">
        <v>0</v>
      </c>
      <c r="H30" s="9">
        <v>14</v>
      </c>
      <c r="I30" s="6">
        <v>50</v>
      </c>
    </row>
    <row r="31" spans="1:9" x14ac:dyDescent="0.35">
      <c r="A31" s="7">
        <v>1027</v>
      </c>
      <c r="B31" s="6" t="s">
        <v>123</v>
      </c>
      <c r="C31" s="7">
        <v>0</v>
      </c>
      <c r="D31" s="8">
        <v>3</v>
      </c>
      <c r="F31" s="8">
        <v>10</v>
      </c>
      <c r="G31" s="6">
        <v>0</v>
      </c>
      <c r="H31" s="9">
        <v>15</v>
      </c>
      <c r="I31" s="6">
        <v>50</v>
      </c>
    </row>
    <row r="32" spans="1:9" x14ac:dyDescent="0.35">
      <c r="A32" s="7">
        <v>1028</v>
      </c>
      <c r="B32" s="6" t="s">
        <v>124</v>
      </c>
      <c r="C32" s="7">
        <v>0</v>
      </c>
      <c r="D32" s="8">
        <v>3</v>
      </c>
      <c r="F32" s="8">
        <v>10</v>
      </c>
      <c r="G32" s="6">
        <v>0</v>
      </c>
      <c r="H32" s="9">
        <v>21</v>
      </c>
      <c r="I32" s="6">
        <v>50</v>
      </c>
    </row>
    <row r="33" spans="1:9" x14ac:dyDescent="0.35">
      <c r="A33" s="7">
        <v>1029</v>
      </c>
      <c r="B33" s="6" t="s">
        <v>125</v>
      </c>
      <c r="C33" s="7">
        <v>0</v>
      </c>
      <c r="D33" s="8">
        <v>3</v>
      </c>
      <c r="F33" s="8">
        <v>10</v>
      </c>
      <c r="G33" s="6">
        <v>0</v>
      </c>
      <c r="H33" s="9">
        <v>22</v>
      </c>
      <c r="I33" s="6">
        <v>50</v>
      </c>
    </row>
    <row r="34" spans="1:9" x14ac:dyDescent="0.35">
      <c r="A34" s="7">
        <v>1030</v>
      </c>
      <c r="B34" s="6" t="s">
        <v>126</v>
      </c>
      <c r="C34" s="7">
        <v>0</v>
      </c>
      <c r="D34" s="8">
        <v>3</v>
      </c>
      <c r="F34" s="8">
        <v>10</v>
      </c>
      <c r="G34" s="6">
        <v>0</v>
      </c>
      <c r="H34" s="9">
        <v>23</v>
      </c>
      <c r="I34" s="6">
        <v>50</v>
      </c>
    </row>
    <row r="35" spans="1:9" x14ac:dyDescent="0.35">
      <c r="A35" s="7">
        <v>1031</v>
      </c>
      <c r="B35" s="6" t="s">
        <v>127</v>
      </c>
      <c r="C35" s="7">
        <v>0</v>
      </c>
      <c r="D35" s="8">
        <v>3</v>
      </c>
      <c r="F35" s="8">
        <v>10</v>
      </c>
      <c r="G35" s="6">
        <v>0</v>
      </c>
      <c r="H35" s="9">
        <v>24</v>
      </c>
      <c r="I35" s="6">
        <v>50</v>
      </c>
    </row>
    <row r="36" spans="1:9" x14ac:dyDescent="0.35">
      <c r="A36" s="7">
        <v>1032</v>
      </c>
      <c r="B36" s="6" t="s">
        <v>128</v>
      </c>
      <c r="C36" s="7">
        <v>0</v>
      </c>
      <c r="D36" s="8">
        <v>3</v>
      </c>
      <c r="F36" s="8">
        <v>10</v>
      </c>
      <c r="G36" s="6">
        <v>0</v>
      </c>
      <c r="H36" s="9">
        <v>25</v>
      </c>
      <c r="I36" s="6">
        <v>50</v>
      </c>
    </row>
    <row r="37" spans="1:9" x14ac:dyDescent="0.35">
      <c r="A37" s="7">
        <v>1033</v>
      </c>
      <c r="B37" s="6" t="s">
        <v>129</v>
      </c>
      <c r="C37" s="7">
        <v>0</v>
      </c>
      <c r="D37" s="8">
        <v>4</v>
      </c>
      <c r="F37" s="8">
        <v>10</v>
      </c>
      <c r="G37" s="6">
        <v>0</v>
      </c>
      <c r="I37" s="6">
        <v>50</v>
      </c>
    </row>
    <row r="38" spans="1:9" x14ac:dyDescent="0.35">
      <c r="A38" s="7">
        <v>1034</v>
      </c>
      <c r="B38" s="6" t="s">
        <v>130</v>
      </c>
      <c r="C38" s="7">
        <v>0</v>
      </c>
      <c r="D38" s="8">
        <v>4</v>
      </c>
      <c r="F38" s="8">
        <v>10</v>
      </c>
      <c r="G38" s="6">
        <v>0</v>
      </c>
      <c r="I38" s="6">
        <v>50</v>
      </c>
    </row>
    <row r="39" spans="1:9" x14ac:dyDescent="0.35">
      <c r="A39" s="7">
        <v>1035</v>
      </c>
      <c r="B39" s="6" t="s">
        <v>131</v>
      </c>
      <c r="C39" s="7">
        <v>0</v>
      </c>
      <c r="D39" s="8">
        <v>4</v>
      </c>
      <c r="F39" s="8">
        <v>10</v>
      </c>
      <c r="G39" s="6">
        <v>0</v>
      </c>
      <c r="I39" s="6">
        <v>50</v>
      </c>
    </row>
    <row r="40" spans="1:9" x14ac:dyDescent="0.35">
      <c r="A40" s="5">
        <v>1101</v>
      </c>
      <c r="B40" s="6" t="s">
        <v>132</v>
      </c>
      <c r="C40" s="7">
        <v>1</v>
      </c>
      <c r="D40" s="6">
        <v>1</v>
      </c>
      <c r="E40" s="8">
        <v>2101</v>
      </c>
      <c r="F40" s="8"/>
      <c r="G40" s="6">
        <v>0</v>
      </c>
      <c r="H40" s="7" t="s">
        <v>95</v>
      </c>
      <c r="I40" s="6">
        <v>50</v>
      </c>
    </row>
    <row r="41" spans="1:9" x14ac:dyDescent="0.35">
      <c r="A41" s="5">
        <v>1102</v>
      </c>
      <c r="B41" s="6" t="s">
        <v>133</v>
      </c>
      <c r="C41" s="7">
        <v>1</v>
      </c>
      <c r="D41" s="6">
        <v>1</v>
      </c>
      <c r="E41" s="8">
        <v>2102</v>
      </c>
      <c r="F41" s="8"/>
      <c r="G41" s="6">
        <v>0</v>
      </c>
      <c r="H41" s="7" t="s">
        <v>95</v>
      </c>
      <c r="I41" s="6">
        <v>50</v>
      </c>
    </row>
    <row r="42" spans="1:9" x14ac:dyDescent="0.35">
      <c r="A42" s="5">
        <v>1103</v>
      </c>
      <c r="B42" s="6" t="s">
        <v>134</v>
      </c>
      <c r="C42" s="7">
        <v>1</v>
      </c>
      <c r="D42" s="6">
        <v>1</v>
      </c>
      <c r="E42" s="8">
        <v>2103</v>
      </c>
      <c r="F42" s="8"/>
      <c r="G42" s="6">
        <v>0</v>
      </c>
      <c r="H42" s="7" t="s">
        <v>95</v>
      </c>
      <c r="I42" s="6">
        <v>50</v>
      </c>
    </row>
    <row r="43" spans="1:9" x14ac:dyDescent="0.35">
      <c r="A43" s="5">
        <v>1104</v>
      </c>
      <c r="B43" s="6" t="s">
        <v>135</v>
      </c>
      <c r="C43" s="7">
        <v>1</v>
      </c>
      <c r="D43" s="6">
        <v>1</v>
      </c>
      <c r="E43" s="8">
        <v>2104</v>
      </c>
      <c r="F43" s="8"/>
      <c r="G43" s="6">
        <v>0</v>
      </c>
      <c r="H43" s="7" t="s">
        <v>95</v>
      </c>
      <c r="I43" s="6">
        <v>50</v>
      </c>
    </row>
    <row r="44" spans="1:9" x14ac:dyDescent="0.35">
      <c r="A44" s="5">
        <v>1105</v>
      </c>
      <c r="B44" s="6" t="s">
        <v>136</v>
      </c>
      <c r="C44" s="7">
        <v>1</v>
      </c>
      <c r="D44" s="6">
        <v>1</v>
      </c>
      <c r="E44" s="8">
        <v>2105</v>
      </c>
      <c r="F44" s="8"/>
      <c r="G44" s="6">
        <v>0</v>
      </c>
      <c r="H44" s="7" t="s">
        <v>95</v>
      </c>
      <c r="I44" s="6">
        <v>50</v>
      </c>
    </row>
    <row r="45" spans="1:9" x14ac:dyDescent="0.35">
      <c r="A45" s="5">
        <v>1106</v>
      </c>
      <c r="B45" s="6" t="s">
        <v>137</v>
      </c>
      <c r="C45" s="7">
        <v>1</v>
      </c>
      <c r="D45" s="6">
        <v>1</v>
      </c>
      <c r="E45" s="8">
        <v>2106</v>
      </c>
      <c r="F45" s="8"/>
      <c r="G45" s="6">
        <v>0</v>
      </c>
      <c r="H45" s="7" t="s">
        <v>95</v>
      </c>
      <c r="I45" s="6">
        <v>50</v>
      </c>
    </row>
    <row r="46" spans="1:9" x14ac:dyDescent="0.35">
      <c r="A46" s="5">
        <v>1107</v>
      </c>
      <c r="B46" s="6" t="s">
        <v>138</v>
      </c>
      <c r="C46" s="7">
        <v>1</v>
      </c>
      <c r="D46" s="6">
        <v>1</v>
      </c>
      <c r="E46" s="8">
        <v>2107</v>
      </c>
      <c r="F46" s="8"/>
      <c r="G46" s="6">
        <v>0</v>
      </c>
      <c r="H46" s="7" t="s">
        <v>95</v>
      </c>
      <c r="I46" s="6">
        <v>50</v>
      </c>
    </row>
    <row r="47" spans="1:9" x14ac:dyDescent="0.35">
      <c r="A47" s="5">
        <v>1108</v>
      </c>
      <c r="B47" s="6" t="s">
        <v>139</v>
      </c>
      <c r="C47" s="7">
        <v>1</v>
      </c>
      <c r="D47" s="6">
        <v>1</v>
      </c>
      <c r="E47" s="8">
        <v>2108</v>
      </c>
      <c r="F47" s="8"/>
      <c r="G47" s="6">
        <v>0</v>
      </c>
      <c r="H47" s="7" t="s">
        <v>95</v>
      </c>
      <c r="I47" s="6">
        <v>50</v>
      </c>
    </row>
    <row r="48" spans="1:9" x14ac:dyDescent="0.35">
      <c r="A48" s="5">
        <v>1109</v>
      </c>
      <c r="B48" s="6" t="s">
        <v>140</v>
      </c>
      <c r="C48" s="7">
        <v>1</v>
      </c>
      <c r="D48" s="6">
        <v>1</v>
      </c>
      <c r="E48" s="8">
        <v>2401</v>
      </c>
      <c r="F48" s="8"/>
      <c r="G48" s="6">
        <v>0</v>
      </c>
      <c r="H48" s="7" t="s">
        <v>97</v>
      </c>
      <c r="I48" s="6">
        <v>50</v>
      </c>
    </row>
    <row r="49" spans="1:9" x14ac:dyDescent="0.35">
      <c r="A49" s="5">
        <v>1110</v>
      </c>
      <c r="B49" s="6" t="s">
        <v>141</v>
      </c>
      <c r="C49" s="7">
        <v>1</v>
      </c>
      <c r="D49" s="6">
        <v>1</v>
      </c>
      <c r="E49" s="8">
        <v>2402</v>
      </c>
      <c r="F49" s="8"/>
      <c r="G49" s="6">
        <v>0</v>
      </c>
      <c r="H49" s="7" t="s">
        <v>97</v>
      </c>
      <c r="I49" s="6">
        <v>50</v>
      </c>
    </row>
    <row r="50" spans="1:9" x14ac:dyDescent="0.35">
      <c r="A50" s="5">
        <v>1111</v>
      </c>
      <c r="B50" s="6" t="s">
        <v>142</v>
      </c>
      <c r="C50" s="7">
        <v>1</v>
      </c>
      <c r="D50" s="6">
        <v>1</v>
      </c>
      <c r="E50" s="8">
        <v>2403</v>
      </c>
      <c r="F50" s="8"/>
      <c r="G50" s="6">
        <v>0</v>
      </c>
      <c r="H50" s="7" t="s">
        <v>97</v>
      </c>
      <c r="I50" s="6">
        <v>50</v>
      </c>
    </row>
    <row r="51" spans="1:9" x14ac:dyDescent="0.35">
      <c r="A51" s="5">
        <v>1112</v>
      </c>
      <c r="B51" s="6" t="s">
        <v>143</v>
      </c>
      <c r="C51" s="7">
        <v>1</v>
      </c>
      <c r="D51" s="6">
        <v>1</v>
      </c>
      <c r="E51" s="8">
        <v>2404</v>
      </c>
      <c r="F51" s="8"/>
      <c r="G51" s="6">
        <v>0</v>
      </c>
      <c r="H51" s="7" t="s">
        <v>97</v>
      </c>
      <c r="I51" s="6">
        <v>50</v>
      </c>
    </row>
    <row r="52" spans="1:9" x14ac:dyDescent="0.35">
      <c r="A52" s="5">
        <v>1113</v>
      </c>
      <c r="B52" s="6" t="s">
        <v>144</v>
      </c>
      <c r="C52" s="7">
        <v>1</v>
      </c>
      <c r="D52" s="6">
        <v>1</v>
      </c>
      <c r="E52" s="8">
        <v>2405</v>
      </c>
      <c r="F52" s="8"/>
      <c r="G52" s="6">
        <v>0</v>
      </c>
      <c r="H52" s="7" t="s">
        <v>97</v>
      </c>
      <c r="I52" s="6">
        <v>50</v>
      </c>
    </row>
    <row r="53" spans="1:9" x14ac:dyDescent="0.35">
      <c r="A53" s="5">
        <v>1114</v>
      </c>
      <c r="B53" s="6" t="s">
        <v>145</v>
      </c>
      <c r="C53" s="7">
        <v>1</v>
      </c>
      <c r="D53" s="6">
        <v>1</v>
      </c>
      <c r="E53" s="8">
        <v>2406</v>
      </c>
      <c r="F53" s="8"/>
      <c r="G53" s="6">
        <v>0</v>
      </c>
      <c r="H53" s="7" t="s">
        <v>97</v>
      </c>
      <c r="I53" s="6">
        <v>50</v>
      </c>
    </row>
    <row r="54" spans="1:9" x14ac:dyDescent="0.35">
      <c r="A54" s="5">
        <v>1115</v>
      </c>
      <c r="B54" s="6" t="s">
        <v>146</v>
      </c>
      <c r="C54" s="7">
        <v>1</v>
      </c>
      <c r="D54" s="6">
        <v>1</v>
      </c>
      <c r="E54" s="8">
        <v>2407</v>
      </c>
      <c r="F54" s="8"/>
      <c r="G54" s="6">
        <v>0</v>
      </c>
      <c r="H54" s="7" t="s">
        <v>97</v>
      </c>
      <c r="I54" s="6">
        <v>50</v>
      </c>
    </row>
    <row r="55" spans="1:9" x14ac:dyDescent="0.35">
      <c r="A55" s="5">
        <v>1116</v>
      </c>
      <c r="B55" s="6" t="s">
        <v>147</v>
      </c>
      <c r="C55" s="7">
        <v>1</v>
      </c>
      <c r="D55" s="6">
        <v>1</v>
      </c>
      <c r="E55" s="8">
        <v>2408</v>
      </c>
      <c r="F55" s="8"/>
      <c r="G55" s="6">
        <v>0</v>
      </c>
      <c r="H55" s="7" t="s">
        <v>97</v>
      </c>
      <c r="I55" s="6">
        <v>50</v>
      </c>
    </row>
    <row r="56" spans="1:9" x14ac:dyDescent="0.35">
      <c r="A56" s="5">
        <v>1117</v>
      </c>
      <c r="B56" s="6" t="s">
        <v>148</v>
      </c>
      <c r="C56" s="7">
        <v>1</v>
      </c>
      <c r="D56" s="6">
        <v>1</v>
      </c>
      <c r="E56" s="8">
        <v>2409</v>
      </c>
      <c r="F56" s="8"/>
      <c r="G56" s="6">
        <v>0</v>
      </c>
      <c r="H56" s="7" t="s">
        <v>97</v>
      </c>
      <c r="I56" s="6">
        <v>50</v>
      </c>
    </row>
    <row r="57" spans="1:9" x14ac:dyDescent="0.35">
      <c r="A57" s="5">
        <v>1118</v>
      </c>
      <c r="B57" s="6" t="s">
        <v>149</v>
      </c>
      <c r="C57" s="7">
        <v>1</v>
      </c>
      <c r="D57" s="6">
        <v>1</v>
      </c>
      <c r="E57" s="8">
        <v>2410</v>
      </c>
      <c r="F57" s="8"/>
      <c r="G57" s="6">
        <v>0</v>
      </c>
      <c r="H57" s="7" t="s">
        <v>97</v>
      </c>
      <c r="I57" s="6">
        <v>50</v>
      </c>
    </row>
    <row r="58" spans="1:9" x14ac:dyDescent="0.35">
      <c r="A58" s="5">
        <v>1119</v>
      </c>
      <c r="B58" s="6" t="s">
        <v>150</v>
      </c>
      <c r="C58" s="7">
        <v>1</v>
      </c>
      <c r="D58" s="6">
        <v>1</v>
      </c>
      <c r="E58" s="8">
        <v>2411</v>
      </c>
      <c r="F58" s="8"/>
      <c r="G58" s="6">
        <v>0</v>
      </c>
      <c r="H58" s="7" t="s">
        <v>97</v>
      </c>
      <c r="I58" s="6">
        <v>50</v>
      </c>
    </row>
    <row r="59" spans="1:9" x14ac:dyDescent="0.35">
      <c r="A59" s="5">
        <v>1120</v>
      </c>
      <c r="B59" s="6" t="s">
        <v>151</v>
      </c>
      <c r="C59" s="7">
        <v>1</v>
      </c>
      <c r="D59" s="6">
        <v>1</v>
      </c>
      <c r="E59" s="8">
        <v>2412</v>
      </c>
      <c r="F59" s="8"/>
      <c r="G59" s="6">
        <v>0</v>
      </c>
      <c r="H59" s="7" t="s">
        <v>97</v>
      </c>
      <c r="I59" s="6">
        <v>50</v>
      </c>
    </row>
    <row r="60" spans="1:9" x14ac:dyDescent="0.35">
      <c r="A60" s="5">
        <v>1121</v>
      </c>
      <c r="B60" s="6" t="s">
        <v>152</v>
      </c>
      <c r="C60" s="7">
        <v>1</v>
      </c>
      <c r="D60" s="6">
        <v>1</v>
      </c>
      <c r="E60" s="8">
        <v>2413</v>
      </c>
      <c r="F60" s="8"/>
      <c r="G60" s="6">
        <v>0</v>
      </c>
      <c r="H60" s="7" t="s">
        <v>97</v>
      </c>
      <c r="I60" s="6">
        <v>50</v>
      </c>
    </row>
    <row r="61" spans="1:9" x14ac:dyDescent="0.35">
      <c r="A61" s="5">
        <v>1122</v>
      </c>
      <c r="B61" s="6" t="s">
        <v>153</v>
      </c>
      <c r="C61" s="7">
        <v>1</v>
      </c>
      <c r="D61" s="6">
        <v>1</v>
      </c>
      <c r="E61" s="8">
        <v>2601</v>
      </c>
      <c r="F61" s="8"/>
      <c r="G61" s="6">
        <v>0</v>
      </c>
      <c r="H61" s="7" t="s">
        <v>97</v>
      </c>
      <c r="I61" s="6">
        <v>50</v>
      </c>
    </row>
    <row r="62" spans="1:9" x14ac:dyDescent="0.35">
      <c r="A62" s="10">
        <v>2001</v>
      </c>
      <c r="B62" s="6" t="s">
        <v>154</v>
      </c>
      <c r="C62" s="7">
        <v>1</v>
      </c>
      <c r="D62" s="6">
        <v>2</v>
      </c>
      <c r="E62" s="9">
        <v>1001</v>
      </c>
      <c r="F62" s="9"/>
      <c r="G62" s="6">
        <v>0</v>
      </c>
      <c r="H62" s="5" t="s">
        <v>155</v>
      </c>
      <c r="I62" s="6">
        <v>50</v>
      </c>
    </row>
    <row r="63" spans="1:9" x14ac:dyDescent="0.35">
      <c r="A63" s="10">
        <v>2002</v>
      </c>
      <c r="B63" s="6" t="s">
        <v>156</v>
      </c>
      <c r="C63" s="7">
        <v>1</v>
      </c>
      <c r="D63" s="6">
        <v>2</v>
      </c>
      <c r="E63" s="9">
        <v>1002</v>
      </c>
      <c r="F63" s="9"/>
      <c r="G63" s="6">
        <v>0</v>
      </c>
      <c r="H63" s="5" t="s">
        <v>155</v>
      </c>
      <c r="I63" s="6">
        <v>50</v>
      </c>
    </row>
    <row r="64" spans="1:9" x14ac:dyDescent="0.35">
      <c r="A64" s="10">
        <v>2003</v>
      </c>
      <c r="B64" s="6" t="s">
        <v>157</v>
      </c>
      <c r="C64" s="7">
        <v>1</v>
      </c>
      <c r="D64" s="6">
        <v>2</v>
      </c>
      <c r="E64" s="9">
        <v>1003</v>
      </c>
      <c r="F64" s="9"/>
      <c r="G64" s="6">
        <v>0</v>
      </c>
      <c r="H64" s="5" t="s">
        <v>155</v>
      </c>
      <c r="I64" s="6">
        <v>50</v>
      </c>
    </row>
    <row r="65" spans="1:9" x14ac:dyDescent="0.35">
      <c r="A65" s="10">
        <v>2004</v>
      </c>
      <c r="B65" s="6" t="s">
        <v>158</v>
      </c>
      <c r="C65" s="7">
        <v>1</v>
      </c>
      <c r="D65" s="6">
        <v>2</v>
      </c>
      <c r="E65" s="9">
        <v>1004</v>
      </c>
      <c r="F65" s="9"/>
      <c r="G65" s="6">
        <v>0</v>
      </c>
      <c r="H65" s="5" t="s">
        <v>155</v>
      </c>
      <c r="I65" s="6">
        <v>50</v>
      </c>
    </row>
    <row r="66" spans="1:9" x14ac:dyDescent="0.35">
      <c r="A66" s="10">
        <v>2005</v>
      </c>
      <c r="B66" s="6" t="s">
        <v>159</v>
      </c>
      <c r="C66" s="7">
        <v>1</v>
      </c>
      <c r="D66" s="6">
        <v>2</v>
      </c>
      <c r="E66" s="9">
        <v>1005</v>
      </c>
      <c r="F66" s="9"/>
      <c r="G66" s="6">
        <v>0</v>
      </c>
      <c r="H66" s="5" t="s">
        <v>155</v>
      </c>
      <c r="I66" s="6">
        <v>50</v>
      </c>
    </row>
    <row r="67" spans="1:9" x14ac:dyDescent="0.35">
      <c r="A67" s="10">
        <v>2006</v>
      </c>
      <c r="B67" s="6" t="s">
        <v>160</v>
      </c>
      <c r="C67" s="7">
        <v>1</v>
      </c>
      <c r="D67" s="6">
        <v>2</v>
      </c>
      <c r="E67" s="9">
        <v>1006</v>
      </c>
      <c r="F67" s="9"/>
      <c r="G67" s="6">
        <v>0</v>
      </c>
      <c r="H67" s="5" t="s">
        <v>155</v>
      </c>
      <c r="I67" s="6">
        <v>50</v>
      </c>
    </row>
    <row r="68" spans="1:9" x14ac:dyDescent="0.35">
      <c r="A68" s="10">
        <v>2007</v>
      </c>
      <c r="B68" s="6" t="s">
        <v>161</v>
      </c>
      <c r="C68" s="7">
        <v>1</v>
      </c>
      <c r="D68" s="6">
        <v>2</v>
      </c>
      <c r="E68" s="9">
        <v>1007</v>
      </c>
      <c r="F68" s="9"/>
      <c r="G68" s="6">
        <v>0</v>
      </c>
      <c r="H68" s="5" t="s">
        <v>155</v>
      </c>
      <c r="I68" s="6">
        <v>50</v>
      </c>
    </row>
    <row r="69" spans="1:9" x14ac:dyDescent="0.35">
      <c r="A69" s="10">
        <v>2008</v>
      </c>
      <c r="B69" s="6" t="s">
        <v>162</v>
      </c>
      <c r="C69" s="7">
        <v>1</v>
      </c>
      <c r="D69" s="6">
        <v>2</v>
      </c>
      <c r="E69" s="9">
        <v>1008</v>
      </c>
      <c r="F69" s="9"/>
      <c r="G69" s="6">
        <v>0</v>
      </c>
      <c r="H69" s="5" t="s">
        <v>155</v>
      </c>
      <c r="I69" s="6">
        <v>50</v>
      </c>
    </row>
    <row r="70" spans="1:9" x14ac:dyDescent="0.35">
      <c r="A70" s="10">
        <v>2009</v>
      </c>
      <c r="B70" s="6" t="s">
        <v>163</v>
      </c>
      <c r="C70" s="7">
        <v>1</v>
      </c>
      <c r="D70" s="6">
        <v>2</v>
      </c>
      <c r="E70" s="9">
        <v>2001</v>
      </c>
      <c r="F70" s="9"/>
      <c r="G70" s="6">
        <v>0</v>
      </c>
      <c r="H70" s="5" t="s">
        <v>164</v>
      </c>
      <c r="I70" s="6">
        <v>50</v>
      </c>
    </row>
    <row r="71" spans="1:9" x14ac:dyDescent="0.35">
      <c r="A71" s="10">
        <v>2010</v>
      </c>
      <c r="B71" s="6" t="s">
        <v>165</v>
      </c>
      <c r="C71" s="7">
        <v>1</v>
      </c>
      <c r="D71" s="6">
        <v>2</v>
      </c>
      <c r="E71" s="9">
        <v>2002</v>
      </c>
      <c r="F71" s="9"/>
      <c r="G71" s="6">
        <v>0</v>
      </c>
      <c r="H71" s="5" t="s">
        <v>164</v>
      </c>
      <c r="I71" s="6">
        <v>50</v>
      </c>
    </row>
    <row r="72" spans="1:9" x14ac:dyDescent="0.35">
      <c r="A72" s="10">
        <v>2011</v>
      </c>
      <c r="B72" s="6" t="s">
        <v>166</v>
      </c>
      <c r="C72" s="7">
        <v>1</v>
      </c>
      <c r="D72" s="6">
        <v>2</v>
      </c>
      <c r="E72" s="9">
        <v>2003</v>
      </c>
      <c r="F72" s="9"/>
      <c r="G72" s="6">
        <v>0</v>
      </c>
      <c r="H72" s="5" t="s">
        <v>164</v>
      </c>
      <c r="I72" s="6">
        <v>50</v>
      </c>
    </row>
    <row r="73" spans="1:9" x14ac:dyDescent="0.35">
      <c r="A73" s="10">
        <v>2012</v>
      </c>
      <c r="B73" s="6" t="s">
        <v>167</v>
      </c>
      <c r="C73" s="7">
        <v>1</v>
      </c>
      <c r="D73" s="6">
        <v>2</v>
      </c>
      <c r="E73" s="9">
        <v>2004</v>
      </c>
      <c r="F73" s="9"/>
      <c r="G73" s="6">
        <v>0</v>
      </c>
      <c r="H73" s="5" t="s">
        <v>164</v>
      </c>
      <c r="I73" s="6">
        <v>50</v>
      </c>
    </row>
    <row r="74" spans="1:9" x14ac:dyDescent="0.35">
      <c r="A74" s="10">
        <v>2013</v>
      </c>
      <c r="B74" s="6" t="s">
        <v>168</v>
      </c>
      <c r="C74" s="7">
        <v>1</v>
      </c>
      <c r="D74" s="6">
        <v>2</v>
      </c>
      <c r="E74" s="9">
        <v>2005</v>
      </c>
      <c r="F74" s="9"/>
      <c r="G74" s="6">
        <v>0</v>
      </c>
      <c r="H74" s="5" t="s">
        <v>164</v>
      </c>
      <c r="I74" s="6">
        <v>50</v>
      </c>
    </row>
    <row r="75" spans="1:9" x14ac:dyDescent="0.35">
      <c r="A75" s="10">
        <v>2014</v>
      </c>
      <c r="B75" s="6" t="s">
        <v>169</v>
      </c>
      <c r="C75" s="7">
        <v>1</v>
      </c>
      <c r="D75" s="6">
        <v>2</v>
      </c>
      <c r="E75" s="9">
        <v>2006</v>
      </c>
      <c r="F75" s="9"/>
      <c r="G75" s="6">
        <v>0</v>
      </c>
      <c r="H75" s="5" t="s">
        <v>164</v>
      </c>
      <c r="I75" s="6">
        <v>50</v>
      </c>
    </row>
    <row r="76" spans="1:9" x14ac:dyDescent="0.35">
      <c r="A76" s="10">
        <v>2015</v>
      </c>
      <c r="B76" s="6" t="s">
        <v>170</v>
      </c>
      <c r="C76" s="7">
        <v>1</v>
      </c>
      <c r="D76" s="6">
        <v>2</v>
      </c>
      <c r="E76" s="9">
        <v>2007</v>
      </c>
      <c r="F76" s="9"/>
      <c r="G76" s="6">
        <v>0</v>
      </c>
      <c r="H76" s="5" t="s">
        <v>164</v>
      </c>
      <c r="I76" s="6">
        <v>50</v>
      </c>
    </row>
    <row r="77" spans="1:9" x14ac:dyDescent="0.35">
      <c r="A77" s="10">
        <v>2016</v>
      </c>
      <c r="B77" s="6" t="s">
        <v>171</v>
      </c>
      <c r="C77" s="7">
        <v>1</v>
      </c>
      <c r="D77" s="6">
        <v>2</v>
      </c>
      <c r="E77" s="9">
        <v>2008</v>
      </c>
      <c r="F77" s="9"/>
      <c r="G77" s="6">
        <v>0</v>
      </c>
      <c r="H77" s="5" t="s">
        <v>164</v>
      </c>
      <c r="I77" s="6">
        <v>50</v>
      </c>
    </row>
    <row r="78" spans="1:9" x14ac:dyDescent="0.35">
      <c r="A78" s="10">
        <v>2017</v>
      </c>
      <c r="B78" s="6" t="s">
        <v>172</v>
      </c>
      <c r="C78" s="7">
        <v>1</v>
      </c>
      <c r="D78" s="6">
        <v>2</v>
      </c>
      <c r="E78" s="9">
        <v>3000</v>
      </c>
      <c r="F78" s="9"/>
      <c r="G78" s="6">
        <v>0</v>
      </c>
      <c r="H78" s="5">
        <v>6000</v>
      </c>
      <c r="I78" s="6">
        <v>50</v>
      </c>
    </row>
    <row r="79" spans="1:9" x14ac:dyDescent="0.35">
      <c r="A79" s="10">
        <v>2018</v>
      </c>
      <c r="B79" s="6" t="s">
        <v>173</v>
      </c>
      <c r="C79" s="7">
        <v>1</v>
      </c>
      <c r="D79" s="6">
        <v>2</v>
      </c>
      <c r="E79" s="9">
        <v>4000</v>
      </c>
      <c r="F79" s="9"/>
      <c r="G79" s="6">
        <v>0</v>
      </c>
      <c r="H79" s="5">
        <v>6000</v>
      </c>
      <c r="I79" s="6">
        <v>50</v>
      </c>
    </row>
    <row r="80" spans="1:9" x14ac:dyDescent="0.35">
      <c r="A80" s="10">
        <v>2019</v>
      </c>
      <c r="B80" s="6" t="s">
        <v>174</v>
      </c>
      <c r="C80" s="7">
        <v>1</v>
      </c>
      <c r="D80" s="6">
        <v>2</v>
      </c>
      <c r="E80" s="9">
        <v>5000</v>
      </c>
      <c r="F80" s="9"/>
      <c r="G80" s="6">
        <v>0</v>
      </c>
      <c r="H80" s="5">
        <v>6000</v>
      </c>
      <c r="I80" s="6">
        <v>50</v>
      </c>
    </row>
    <row r="81" spans="1:9" x14ac:dyDescent="0.35">
      <c r="A81" s="10">
        <v>2020</v>
      </c>
      <c r="B81" s="6" t="s">
        <v>175</v>
      </c>
      <c r="C81" s="7">
        <v>1</v>
      </c>
      <c r="D81" s="6">
        <v>2</v>
      </c>
      <c r="E81" s="9">
        <v>5600</v>
      </c>
      <c r="F81" s="9"/>
      <c r="G81" s="6">
        <v>0</v>
      </c>
      <c r="H81" s="5">
        <v>6000</v>
      </c>
      <c r="I81" s="6">
        <v>50</v>
      </c>
    </row>
    <row r="82" spans="1:9" x14ac:dyDescent="0.35">
      <c r="A82" s="10">
        <v>2021</v>
      </c>
      <c r="B82" s="6" t="s">
        <v>176</v>
      </c>
      <c r="C82" s="7">
        <v>1</v>
      </c>
      <c r="D82" s="6">
        <v>2</v>
      </c>
      <c r="E82" s="9">
        <v>6000</v>
      </c>
      <c r="F82" s="9"/>
      <c r="G82" s="6">
        <v>0</v>
      </c>
      <c r="H82" s="11" t="s">
        <v>177</v>
      </c>
      <c r="I82" s="6">
        <v>50</v>
      </c>
    </row>
    <row r="83" spans="1:9" x14ac:dyDescent="0.35">
      <c r="A83" s="10">
        <v>3001</v>
      </c>
      <c r="B83" s="6" t="s">
        <v>178</v>
      </c>
      <c r="C83" s="7">
        <v>1</v>
      </c>
      <c r="D83" s="6">
        <v>3</v>
      </c>
      <c r="E83" s="9">
        <v>11</v>
      </c>
      <c r="F83" s="9"/>
      <c r="G83" s="6">
        <v>0</v>
      </c>
      <c r="H83" s="5" t="s">
        <v>179</v>
      </c>
      <c r="I83" s="6">
        <v>50</v>
      </c>
    </row>
    <row r="84" spans="1:9" x14ac:dyDescent="0.35">
      <c r="A84" s="10">
        <v>3002</v>
      </c>
      <c r="B84" s="6" t="s">
        <v>180</v>
      </c>
      <c r="C84" s="7">
        <v>1</v>
      </c>
      <c r="D84" s="6">
        <v>3</v>
      </c>
      <c r="E84" s="9">
        <v>12</v>
      </c>
      <c r="F84" s="9"/>
      <c r="G84" s="6">
        <v>0</v>
      </c>
      <c r="H84" s="5" t="s">
        <v>179</v>
      </c>
      <c r="I84" s="6">
        <v>50</v>
      </c>
    </row>
    <row r="85" spans="1:9" x14ac:dyDescent="0.35">
      <c r="A85" s="10">
        <v>3003</v>
      </c>
      <c r="B85" s="6" t="s">
        <v>181</v>
      </c>
      <c r="C85" s="7">
        <v>1</v>
      </c>
      <c r="D85" s="6">
        <v>3</v>
      </c>
      <c r="E85" s="9">
        <v>13</v>
      </c>
      <c r="F85" s="9"/>
      <c r="G85" s="6">
        <v>0</v>
      </c>
      <c r="H85" s="5" t="s">
        <v>179</v>
      </c>
      <c r="I85" s="6">
        <v>50</v>
      </c>
    </row>
    <row r="86" spans="1:9" x14ac:dyDescent="0.35">
      <c r="A86" s="10">
        <v>3004</v>
      </c>
      <c r="B86" s="6" t="s">
        <v>182</v>
      </c>
      <c r="C86" s="7">
        <v>1</v>
      </c>
      <c r="D86" s="6">
        <v>3</v>
      </c>
      <c r="E86" s="9">
        <v>14</v>
      </c>
      <c r="F86" s="9"/>
      <c r="G86" s="6">
        <v>0</v>
      </c>
      <c r="H86" s="5" t="s">
        <v>179</v>
      </c>
      <c r="I86" s="6">
        <v>50</v>
      </c>
    </row>
    <row r="87" spans="1:9" x14ac:dyDescent="0.35">
      <c r="A87" s="10">
        <v>3005</v>
      </c>
      <c r="B87" s="6" t="s">
        <v>183</v>
      </c>
      <c r="C87" s="7">
        <v>1</v>
      </c>
      <c r="D87" s="6">
        <v>3</v>
      </c>
      <c r="E87" s="9">
        <v>15</v>
      </c>
      <c r="F87" s="9"/>
      <c r="G87" s="6">
        <v>0</v>
      </c>
      <c r="H87" s="5" t="s">
        <v>179</v>
      </c>
      <c r="I87" s="6">
        <v>50</v>
      </c>
    </row>
    <row r="88" spans="1:9" x14ac:dyDescent="0.35">
      <c r="A88" s="10">
        <v>3006</v>
      </c>
      <c r="B88" s="6" t="s">
        <v>184</v>
      </c>
      <c r="C88" s="7">
        <v>1</v>
      </c>
      <c r="D88" s="6">
        <v>3</v>
      </c>
      <c r="E88" s="9">
        <v>21</v>
      </c>
      <c r="F88" s="9"/>
      <c r="G88" s="6">
        <v>0</v>
      </c>
      <c r="H88" s="5" t="s">
        <v>185</v>
      </c>
      <c r="I88" s="6">
        <v>50</v>
      </c>
    </row>
    <row r="89" spans="1:9" x14ac:dyDescent="0.35">
      <c r="A89" s="10">
        <v>3007</v>
      </c>
      <c r="B89" s="6" t="s">
        <v>186</v>
      </c>
      <c r="C89" s="7">
        <v>1</v>
      </c>
      <c r="D89" s="6">
        <v>3</v>
      </c>
      <c r="E89" s="9">
        <v>22</v>
      </c>
      <c r="F89" s="9"/>
      <c r="G89" s="6">
        <v>0</v>
      </c>
      <c r="H89" s="5" t="s">
        <v>185</v>
      </c>
      <c r="I89" s="6">
        <v>50</v>
      </c>
    </row>
    <row r="90" spans="1:9" x14ac:dyDescent="0.35">
      <c r="A90" s="10">
        <v>3008</v>
      </c>
      <c r="B90" s="6" t="s">
        <v>187</v>
      </c>
      <c r="C90" s="7">
        <v>1</v>
      </c>
      <c r="D90" s="6">
        <v>3</v>
      </c>
      <c r="E90" s="9">
        <v>23</v>
      </c>
      <c r="F90" s="9"/>
      <c r="G90" s="6">
        <v>0</v>
      </c>
      <c r="H90" s="5" t="s">
        <v>185</v>
      </c>
      <c r="I90" s="6">
        <v>50</v>
      </c>
    </row>
    <row r="91" spans="1:9" x14ac:dyDescent="0.35">
      <c r="A91" s="10">
        <v>3009</v>
      </c>
      <c r="B91" s="6" t="s">
        <v>188</v>
      </c>
      <c r="C91" s="7">
        <v>1</v>
      </c>
      <c r="D91" s="6">
        <v>3</v>
      </c>
      <c r="E91" s="9">
        <v>24</v>
      </c>
      <c r="F91" s="9"/>
      <c r="G91" s="6">
        <v>0</v>
      </c>
      <c r="H91" s="5" t="s">
        <v>185</v>
      </c>
      <c r="I91" s="6">
        <v>50</v>
      </c>
    </row>
    <row r="92" spans="1:9" x14ac:dyDescent="0.35">
      <c r="A92" s="10">
        <v>3010</v>
      </c>
      <c r="B92" s="6" t="s">
        <v>189</v>
      </c>
      <c r="C92" s="7">
        <v>1</v>
      </c>
      <c r="D92" s="6">
        <v>3</v>
      </c>
      <c r="E92" s="9">
        <v>25</v>
      </c>
      <c r="F92" s="9"/>
      <c r="G92" s="6">
        <v>0</v>
      </c>
      <c r="H92" s="5" t="s">
        <v>185</v>
      </c>
      <c r="I92" s="6">
        <v>50</v>
      </c>
    </row>
    <row r="93" spans="1:9" x14ac:dyDescent="0.35">
      <c r="A93" s="10">
        <v>4001</v>
      </c>
      <c r="B93" s="6" t="s">
        <v>190</v>
      </c>
      <c r="C93" s="7">
        <v>1</v>
      </c>
      <c r="D93" s="6">
        <v>4</v>
      </c>
      <c r="G93" s="6">
        <v>0</v>
      </c>
      <c r="I93" s="6">
        <v>50</v>
      </c>
    </row>
    <row r="94" spans="1:9" x14ac:dyDescent="0.35">
      <c r="A94" s="10">
        <v>4002</v>
      </c>
      <c r="B94" s="6" t="s">
        <v>191</v>
      </c>
      <c r="C94" s="7">
        <v>1</v>
      </c>
      <c r="D94" s="6">
        <v>4</v>
      </c>
      <c r="G94" s="6">
        <v>0</v>
      </c>
      <c r="I94" s="6">
        <v>50</v>
      </c>
    </row>
    <row r="95" spans="1:9" x14ac:dyDescent="0.35">
      <c r="A95" s="10">
        <v>4003</v>
      </c>
      <c r="B95" s="6" t="s">
        <v>192</v>
      </c>
      <c r="C95" s="7">
        <v>1</v>
      </c>
      <c r="D95" s="6">
        <v>4</v>
      </c>
      <c r="G95" s="6">
        <v>0</v>
      </c>
      <c r="I95" s="6">
        <v>50</v>
      </c>
    </row>
  </sheetData>
  <phoneticPr fontId="9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K45"/>
  <sheetViews>
    <sheetView zoomScale="90" zoomScaleNormal="90" workbookViewId="0">
      <selection activeCell="F30" sqref="F30"/>
    </sheetView>
  </sheetViews>
  <sheetFormatPr defaultRowHeight="16.5" x14ac:dyDescent="0.3"/>
  <cols>
    <col min="1" max="1025" width="10.109375" customWidth="1"/>
  </cols>
  <sheetData>
    <row r="4" spans="4:7" x14ac:dyDescent="0.3">
      <c r="D4" s="12">
        <v>2101</v>
      </c>
      <c r="E4">
        <v>200</v>
      </c>
      <c r="F4" t="str">
        <f t="shared" ref="F4:F28" si="0">D4&amp;","&amp;E4&amp;";"</f>
        <v>2101,200;</v>
      </c>
      <c r="G4" t="str">
        <f>F4</f>
        <v>2101,200;</v>
      </c>
    </row>
    <row r="5" spans="4:7" x14ac:dyDescent="0.3">
      <c r="D5" s="12">
        <v>2102</v>
      </c>
      <c r="E5">
        <v>200</v>
      </c>
      <c r="F5" t="str">
        <f t="shared" si="0"/>
        <v>2102,200;</v>
      </c>
      <c r="G5" t="str">
        <f t="shared" ref="G5:G11" si="1">G4&amp;F5</f>
        <v>2101,200;2102,200;</v>
      </c>
    </row>
    <row r="6" spans="4:7" x14ac:dyDescent="0.3">
      <c r="D6" s="12">
        <v>2103</v>
      </c>
      <c r="E6">
        <v>200</v>
      </c>
      <c r="F6" t="str">
        <f t="shared" si="0"/>
        <v>2103,200;</v>
      </c>
      <c r="G6" t="str">
        <f t="shared" si="1"/>
        <v>2101,200;2102,200;2103,200;</v>
      </c>
    </row>
    <row r="7" spans="4:7" x14ac:dyDescent="0.3">
      <c r="D7" s="12">
        <v>2104</v>
      </c>
      <c r="E7">
        <v>200</v>
      </c>
      <c r="F7" t="str">
        <f t="shared" si="0"/>
        <v>2104,200;</v>
      </c>
      <c r="G7" t="str">
        <f t="shared" si="1"/>
        <v>2101,200;2102,200;2103,200;2104,200;</v>
      </c>
    </row>
    <row r="8" spans="4:7" x14ac:dyDescent="0.3">
      <c r="D8" s="12">
        <v>2105</v>
      </c>
      <c r="E8">
        <v>200</v>
      </c>
      <c r="F8" t="str">
        <f t="shared" si="0"/>
        <v>2105,200;</v>
      </c>
      <c r="G8" t="str">
        <f t="shared" si="1"/>
        <v>2101,200;2102,200;2103,200;2104,200;2105,200;</v>
      </c>
    </row>
    <row r="9" spans="4:7" x14ac:dyDescent="0.3">
      <c r="D9" s="12">
        <v>2106</v>
      </c>
      <c r="E9">
        <v>200</v>
      </c>
      <c r="F9" t="str">
        <f t="shared" si="0"/>
        <v>2106,200;</v>
      </c>
      <c r="G9" t="str">
        <f t="shared" si="1"/>
        <v>2101,200;2102,200;2103,200;2104,200;2105,200;2106,200;</v>
      </c>
    </row>
    <row r="10" spans="4:7" x14ac:dyDescent="0.3">
      <c r="D10" s="12">
        <v>2107</v>
      </c>
      <c r="E10">
        <v>200</v>
      </c>
      <c r="F10" t="str">
        <f t="shared" si="0"/>
        <v>2107,200;</v>
      </c>
      <c r="G10" t="str">
        <f t="shared" si="1"/>
        <v>2101,200;2102,200;2103,200;2104,200;2105,200;2106,200;2107,200;</v>
      </c>
    </row>
    <row r="11" spans="4:7" x14ac:dyDescent="0.3">
      <c r="D11" s="12">
        <v>2108</v>
      </c>
      <c r="E11">
        <v>200</v>
      </c>
      <c r="F11" t="str">
        <f t="shared" si="0"/>
        <v>2108,200;</v>
      </c>
      <c r="G11" t="str">
        <f t="shared" si="1"/>
        <v>2101,200;2102,200;2103,200;2104,200;2105,200;2106,200;2107,200;2108,200;</v>
      </c>
    </row>
    <row r="12" spans="4:7" x14ac:dyDescent="0.3">
      <c r="F12" t="str">
        <f t="shared" si="0"/>
        <v>,;</v>
      </c>
    </row>
    <row r="13" spans="4:7" x14ac:dyDescent="0.3">
      <c r="F13" t="str">
        <f t="shared" si="0"/>
        <v>,;</v>
      </c>
    </row>
    <row r="14" spans="4:7" x14ac:dyDescent="0.3">
      <c r="F14" t="str">
        <f t="shared" si="0"/>
        <v>,;</v>
      </c>
    </row>
    <row r="15" spans="4:7" x14ac:dyDescent="0.3">
      <c r="D15" s="12">
        <v>2401</v>
      </c>
      <c r="E15">
        <v>200</v>
      </c>
      <c r="F15" t="str">
        <f t="shared" si="0"/>
        <v>2401,200;</v>
      </c>
      <c r="G15" t="str">
        <f>F15</f>
        <v>2401,200;</v>
      </c>
    </row>
    <row r="16" spans="4:7" x14ac:dyDescent="0.3">
      <c r="D16" s="12">
        <v>2402</v>
      </c>
      <c r="E16">
        <v>200</v>
      </c>
      <c r="F16" t="str">
        <f t="shared" si="0"/>
        <v>2402,200;</v>
      </c>
      <c r="G16" t="str">
        <f t="shared" ref="G16:G28" si="2">G15&amp;F16</f>
        <v>2401,200;2402,200;</v>
      </c>
    </row>
    <row r="17" spans="4:8" x14ac:dyDescent="0.3">
      <c r="D17" s="12">
        <v>2403</v>
      </c>
      <c r="E17">
        <v>200</v>
      </c>
      <c r="F17" t="str">
        <f t="shared" si="0"/>
        <v>2403,200;</v>
      </c>
      <c r="G17" t="str">
        <f t="shared" si="2"/>
        <v>2401,200;2402,200;2403,200;</v>
      </c>
    </row>
    <row r="18" spans="4:8" x14ac:dyDescent="0.3">
      <c r="D18" s="12">
        <v>2404</v>
      </c>
      <c r="E18">
        <v>200</v>
      </c>
      <c r="F18" t="str">
        <f t="shared" si="0"/>
        <v>2404,200;</v>
      </c>
      <c r="G18" t="str">
        <f t="shared" si="2"/>
        <v>2401,200;2402,200;2403,200;2404,200;</v>
      </c>
    </row>
    <row r="19" spans="4:8" x14ac:dyDescent="0.3">
      <c r="D19" s="12">
        <v>2405</v>
      </c>
      <c r="E19">
        <v>200</v>
      </c>
      <c r="F19" t="str">
        <f t="shared" si="0"/>
        <v>2405,200;</v>
      </c>
      <c r="G19" t="str">
        <f t="shared" si="2"/>
        <v>2401,200;2402,200;2403,200;2404,200;2405,200;</v>
      </c>
    </row>
    <row r="20" spans="4:8" x14ac:dyDescent="0.3">
      <c r="D20" s="12">
        <v>2406</v>
      </c>
      <c r="E20">
        <v>200</v>
      </c>
      <c r="F20" t="str">
        <f t="shared" si="0"/>
        <v>2406,200;</v>
      </c>
      <c r="G20" t="str">
        <f t="shared" si="2"/>
        <v>2401,200;2402,200;2403,200;2404,200;2405,200;2406,200;</v>
      </c>
    </row>
    <row r="21" spans="4:8" x14ac:dyDescent="0.3">
      <c r="D21" s="12">
        <v>2407</v>
      </c>
      <c r="E21">
        <v>200</v>
      </c>
      <c r="F21" t="str">
        <f t="shared" si="0"/>
        <v>2407,200;</v>
      </c>
      <c r="G21" t="str">
        <f t="shared" si="2"/>
        <v>2401,200;2402,200;2403,200;2404,200;2405,200;2406,200;2407,200;</v>
      </c>
    </row>
    <row r="22" spans="4:8" x14ac:dyDescent="0.3">
      <c r="D22" s="12">
        <v>2408</v>
      </c>
      <c r="E22">
        <v>200</v>
      </c>
      <c r="F22" t="str">
        <f t="shared" si="0"/>
        <v>2408,200;</v>
      </c>
      <c r="G22" t="str">
        <f t="shared" si="2"/>
        <v>2401,200;2402,200;2403,200;2404,200;2405,200;2406,200;2407,200;2408,200;</v>
      </c>
    </row>
    <row r="23" spans="4:8" x14ac:dyDescent="0.3">
      <c r="D23" s="12">
        <v>2409</v>
      </c>
      <c r="E23">
        <v>200</v>
      </c>
      <c r="F23" t="str">
        <f t="shared" si="0"/>
        <v>2409,200;</v>
      </c>
      <c r="G23" t="str">
        <f t="shared" si="2"/>
        <v>2401,200;2402,200;2403,200;2404,200;2405,200;2406,200;2407,200;2408,200;2409,200;</v>
      </c>
    </row>
    <row r="24" spans="4:8" x14ac:dyDescent="0.3">
      <c r="D24" s="12">
        <v>2410</v>
      </c>
      <c r="E24">
        <v>200</v>
      </c>
      <c r="F24" t="str">
        <f t="shared" si="0"/>
        <v>2410,200;</v>
      </c>
      <c r="G24" t="str">
        <f t="shared" si="2"/>
        <v>2401,200;2402,200;2403,200;2404,200;2405,200;2406,200;2407,200;2408,200;2409,200;2410,200;</v>
      </c>
    </row>
    <row r="25" spans="4:8" x14ac:dyDescent="0.3">
      <c r="D25" s="12">
        <v>2411</v>
      </c>
      <c r="E25">
        <v>200</v>
      </c>
      <c r="F25" t="str">
        <f t="shared" si="0"/>
        <v>2411,200;</v>
      </c>
      <c r="G25" t="str">
        <f t="shared" si="2"/>
        <v>2401,200;2402,200;2403,200;2404,200;2405,200;2406,200;2407,200;2408,200;2409,200;2410,200;2411,200;</v>
      </c>
    </row>
    <row r="26" spans="4:8" x14ac:dyDescent="0.3">
      <c r="D26" s="12">
        <v>2412</v>
      </c>
      <c r="E26">
        <v>200</v>
      </c>
      <c r="F26" t="str">
        <f t="shared" si="0"/>
        <v>2412,200;</v>
      </c>
      <c r="G26" t="str">
        <f t="shared" si="2"/>
        <v>2401,200;2402,200;2403,200;2404,200;2405,200;2406,200;2407,200;2408,200;2409,200;2410,200;2411,200;2412,200;</v>
      </c>
    </row>
    <row r="27" spans="4:8" x14ac:dyDescent="0.3">
      <c r="D27" s="12">
        <v>2413</v>
      </c>
      <c r="E27">
        <v>200</v>
      </c>
      <c r="F27" t="str">
        <f t="shared" si="0"/>
        <v>2413,200;</v>
      </c>
      <c r="G27" t="str">
        <f t="shared" si="2"/>
        <v>2401,200;2402,200;2403,200;2404,200;2405,200;2406,200;2407,200;2408,200;2409,200;2410,200;2411,200;2412,200;2413,200;</v>
      </c>
    </row>
    <row r="28" spans="4:8" x14ac:dyDescent="0.3">
      <c r="D28" s="12">
        <v>2601</v>
      </c>
      <c r="E28">
        <v>200</v>
      </c>
      <c r="F28" t="str">
        <f t="shared" si="0"/>
        <v>2601,200;</v>
      </c>
      <c r="G28" t="str">
        <f t="shared" si="2"/>
        <v>2401,200;2402,200;2403,200;2404,200;2405,200;2406,200;2407,200;2408,200;2409,200;2410,200;2411,200;2412,200;2413,200;2601,200;</v>
      </c>
    </row>
    <row r="32" spans="4:8" x14ac:dyDescent="0.3">
      <c r="D32" t="s">
        <v>193</v>
      </c>
      <c r="E32" t="s">
        <v>194</v>
      </c>
      <c r="F32" t="s">
        <v>195</v>
      </c>
      <c r="G32" t="s">
        <v>196</v>
      </c>
      <c r="H32" t="s">
        <v>197</v>
      </c>
    </row>
    <row r="33" spans="1:11" x14ac:dyDescent="0.3">
      <c r="D33" t="s">
        <v>198</v>
      </c>
      <c r="E33" t="s">
        <v>199</v>
      </c>
      <c r="F33" t="s">
        <v>200</v>
      </c>
      <c r="G33" t="s">
        <v>201</v>
      </c>
      <c r="H33" t="s">
        <v>202</v>
      </c>
    </row>
    <row r="34" spans="1:11" x14ac:dyDescent="0.3">
      <c r="D34" t="s">
        <v>203</v>
      </c>
      <c r="E34" t="s">
        <v>204</v>
      </c>
      <c r="F34" t="s">
        <v>205</v>
      </c>
      <c r="G34" t="s">
        <v>206</v>
      </c>
      <c r="H34" t="s">
        <v>207</v>
      </c>
    </row>
    <row r="35" spans="1:11" x14ac:dyDescent="0.3">
      <c r="D35" t="s">
        <v>208</v>
      </c>
      <c r="E35" t="s">
        <v>209</v>
      </c>
      <c r="F35" t="s">
        <v>210</v>
      </c>
      <c r="G35" t="s">
        <v>211</v>
      </c>
      <c r="H35" t="s">
        <v>212</v>
      </c>
    </row>
    <row r="36" spans="1:11" x14ac:dyDescent="0.3">
      <c r="D36" t="s">
        <v>213</v>
      </c>
      <c r="E36" t="s">
        <v>214</v>
      </c>
      <c r="F36" t="s">
        <v>215</v>
      </c>
      <c r="G36" t="s">
        <v>216</v>
      </c>
      <c r="H36" t="s">
        <v>217</v>
      </c>
    </row>
    <row r="41" spans="1:11" x14ac:dyDescent="0.3">
      <c r="A41" t="s">
        <v>218</v>
      </c>
      <c r="B41" s="1" t="s">
        <v>66</v>
      </c>
      <c r="C41" t="s">
        <v>219</v>
      </c>
      <c r="D41" t="s">
        <v>220</v>
      </c>
      <c r="E41" t="s">
        <v>14</v>
      </c>
      <c r="F41" t="s">
        <v>62</v>
      </c>
      <c r="G41" t="s">
        <v>221</v>
      </c>
      <c r="I41" t="s">
        <v>62</v>
      </c>
      <c r="K41" t="s">
        <v>14</v>
      </c>
    </row>
    <row r="42" spans="1:11" x14ac:dyDescent="0.3">
      <c r="A42" t="s">
        <v>218</v>
      </c>
      <c r="B42" s="1" t="s">
        <v>67</v>
      </c>
      <c r="C42" t="s">
        <v>219</v>
      </c>
      <c r="D42" t="s">
        <v>220</v>
      </c>
      <c r="E42" t="s">
        <v>14</v>
      </c>
      <c r="F42" t="s">
        <v>63</v>
      </c>
      <c r="G42" t="s">
        <v>221</v>
      </c>
      <c r="I42" t="s">
        <v>63</v>
      </c>
      <c r="K42" t="s">
        <v>14</v>
      </c>
    </row>
    <row r="43" spans="1:11" x14ac:dyDescent="0.3">
      <c r="A43" t="s">
        <v>218</v>
      </c>
      <c r="B43" s="1" t="s">
        <v>68</v>
      </c>
      <c r="C43" t="s">
        <v>219</v>
      </c>
      <c r="D43" t="s">
        <v>220</v>
      </c>
      <c r="E43" t="s">
        <v>14</v>
      </c>
      <c r="F43" t="s">
        <v>64</v>
      </c>
      <c r="G43" t="s">
        <v>221</v>
      </c>
      <c r="I43" t="s">
        <v>64</v>
      </c>
      <c r="K43" t="s">
        <v>14</v>
      </c>
    </row>
    <row r="44" spans="1:11" ht="66" x14ac:dyDescent="0.3">
      <c r="A44" t="s">
        <v>218</v>
      </c>
      <c r="B44" s="13" t="s">
        <v>222</v>
      </c>
      <c r="C44" t="s">
        <v>219</v>
      </c>
      <c r="D44" t="s">
        <v>220</v>
      </c>
      <c r="E44" t="s">
        <v>15</v>
      </c>
      <c r="F44" s="1" t="s">
        <v>223</v>
      </c>
      <c r="G44" t="s">
        <v>221</v>
      </c>
    </row>
    <row r="45" spans="1:11" ht="33" x14ac:dyDescent="0.3">
      <c r="A45" t="s">
        <v>218</v>
      </c>
      <c r="B45" s="3" t="s">
        <v>39</v>
      </c>
      <c r="C45" t="s">
        <v>219</v>
      </c>
      <c r="D45" t="s">
        <v>220</v>
      </c>
      <c r="E45" t="s">
        <v>15</v>
      </c>
      <c r="F45" t="s">
        <v>31</v>
      </c>
      <c r="G45" t="s">
        <v>221</v>
      </c>
    </row>
  </sheetData>
  <phoneticPr fontId="9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Roman,标准"&amp;12&amp;A</oddHeader>
    <oddFooter>&amp;C&amp;"Times New Roman,标准"&amp;12页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5:D21"/>
  <sheetViews>
    <sheetView zoomScale="90" zoomScaleNormal="90" workbookViewId="0">
      <selection activeCell="A15" sqref="A15"/>
    </sheetView>
  </sheetViews>
  <sheetFormatPr defaultRowHeight="16.5" x14ac:dyDescent="0.3"/>
  <cols>
    <col min="1" max="1" width="22.77734375" customWidth="1"/>
    <col min="2" max="2" width="19.33203125" customWidth="1"/>
    <col min="3" max="3" width="32.109375" customWidth="1"/>
    <col min="4" max="4" width="33.33203125" customWidth="1"/>
    <col min="5" max="1025" width="10.21875" customWidth="1"/>
  </cols>
  <sheetData>
    <row r="15" spans="1:4" x14ac:dyDescent="0.3">
      <c r="A15" s="14" t="s">
        <v>224</v>
      </c>
      <c r="B15" s="14" t="s">
        <v>225</v>
      </c>
      <c r="C15" s="14" t="s">
        <v>33</v>
      </c>
      <c r="D15" s="15"/>
    </row>
    <row r="16" spans="1:4" x14ac:dyDescent="0.3">
      <c r="A16" s="15" t="s">
        <v>226</v>
      </c>
      <c r="B16" s="15" t="s">
        <v>227</v>
      </c>
      <c r="C16" s="15" t="s">
        <v>228</v>
      </c>
      <c r="D16" s="15" t="s">
        <v>229</v>
      </c>
    </row>
    <row r="17" spans="1:4" x14ac:dyDescent="0.3">
      <c r="A17" s="15" t="s">
        <v>230</v>
      </c>
      <c r="B17" s="15" t="s">
        <v>231</v>
      </c>
      <c r="C17" s="15" t="s">
        <v>232</v>
      </c>
      <c r="D17" s="15" t="s">
        <v>233</v>
      </c>
    </row>
    <row r="18" spans="1:4" x14ac:dyDescent="0.3">
      <c r="A18" s="15" t="s">
        <v>234</v>
      </c>
      <c r="B18" s="15" t="s">
        <v>235</v>
      </c>
      <c r="C18" s="15" t="s">
        <v>236</v>
      </c>
      <c r="D18" s="15" t="s">
        <v>237</v>
      </c>
    </row>
    <row r="19" spans="1:4" x14ac:dyDescent="0.3">
      <c r="A19" s="15" t="s">
        <v>238</v>
      </c>
      <c r="B19" s="15" t="s">
        <v>235</v>
      </c>
      <c r="C19" s="16" t="s">
        <v>239</v>
      </c>
      <c r="D19" s="15" t="s">
        <v>237</v>
      </c>
    </row>
    <row r="20" spans="1:4" x14ac:dyDescent="0.3">
      <c r="A20" s="15" t="s">
        <v>240</v>
      </c>
      <c r="B20" s="15" t="s">
        <v>241</v>
      </c>
      <c r="C20" s="15" t="s">
        <v>242</v>
      </c>
      <c r="D20" s="15" t="s">
        <v>237</v>
      </c>
    </row>
    <row r="21" spans="1:4" x14ac:dyDescent="0.3">
      <c r="A21" t="s">
        <v>243</v>
      </c>
      <c r="B21" t="s">
        <v>244</v>
      </c>
      <c r="C21" s="16" t="s">
        <v>245</v>
      </c>
      <c r="D21" s="15" t="s">
        <v>237</v>
      </c>
    </row>
  </sheetData>
  <phoneticPr fontId="9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3343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Group</vt:lpstr>
      <vt:lpstr>CoachRule</vt:lpstr>
      <vt:lpstr>CoachResp</vt:lpstr>
      <vt:lpstr>TacticRule</vt:lpstr>
      <vt:lpstr>TacticResp</vt:lpstr>
      <vt:lpstr>Substitute</vt:lpstr>
      <vt:lpstr>策划需求</vt:lpstr>
      <vt:lpstr>#temp</vt:lpstr>
      <vt:lpstr>#类型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朱少基</cp:lastModifiedBy>
  <cp:revision>447</cp:revision>
  <dcterms:created xsi:type="dcterms:W3CDTF">2015-06-05T18:19:34Z</dcterms:created>
  <dcterms:modified xsi:type="dcterms:W3CDTF">2018-05-08T03:30:41Z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