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olyant/Downloads/"/>
    </mc:Choice>
  </mc:AlternateContent>
  <bookViews>
    <workbookView xWindow="-35040" yWindow="5320" windowWidth="28800" windowHeight="17540" tabRatio="440"/>
  </bookViews>
  <sheets>
    <sheet name="绩效考核表PBC" sheetId="3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6" i="3" l="1"/>
  <c r="K16" i="3"/>
  <c r="K25" i="3"/>
  <c r="K33" i="3"/>
  <c r="I33" i="3"/>
  <c r="I25" i="3"/>
  <c r="I16" i="3"/>
  <c r="D33" i="3"/>
  <c r="D25" i="3"/>
  <c r="D16" i="3"/>
  <c r="L36" i="3"/>
</calcChain>
</file>

<file path=xl/sharedStrings.xml><?xml version="1.0" encoding="utf-8"?>
<sst xmlns="http://schemas.openxmlformats.org/spreadsheetml/2006/main" count="76" uniqueCount="63">
  <si>
    <t>创新精神</t>
    <phoneticPr fontId="1" type="noConversion"/>
  </si>
  <si>
    <t>专业水平</t>
    <phoneticPr fontId="1" type="noConversion"/>
  </si>
  <si>
    <t>考核总得分</t>
    <phoneticPr fontId="1" type="noConversion"/>
  </si>
  <si>
    <t>考核等级</t>
    <phoneticPr fontId="1" type="noConversion"/>
  </si>
  <si>
    <t>员工签字：</t>
    <phoneticPr fontId="1" type="noConversion"/>
  </si>
  <si>
    <r>
      <t>绩效面谈：（记录关键点，及确定下个考核周期工作目标）</t>
    </r>
    <r>
      <rPr>
        <b/>
        <sz val="10"/>
        <rFont val="宋体"/>
        <family val="3"/>
        <charset val="134"/>
      </rPr>
      <t xml:space="preserve">
</t>
    </r>
    <phoneticPr fontId="1" type="noConversion"/>
  </si>
  <si>
    <t>合计</t>
    <phoneticPr fontId="7" type="noConversion"/>
  </si>
  <si>
    <t>规范性</t>
    <phoneticPr fontId="7" type="noConversion"/>
  </si>
  <si>
    <t>BUG数量</t>
    <phoneticPr fontId="7" type="noConversion"/>
  </si>
  <si>
    <t>可维护性</t>
    <phoneticPr fontId="7" type="noConversion"/>
  </si>
  <si>
    <t>处理疑难问题的效率</t>
  </si>
  <si>
    <t>主动性</t>
    <phoneticPr fontId="7" type="noConversion"/>
  </si>
  <si>
    <t>工作任务完成效率</t>
    <phoneticPr fontId="7" type="noConversion"/>
  </si>
  <si>
    <t>序号</t>
    <phoneticPr fontId="1" type="noConversion"/>
  </si>
  <si>
    <t>权重</t>
    <phoneticPr fontId="7" type="noConversion"/>
  </si>
  <si>
    <t>评分标准</t>
    <phoneticPr fontId="1" type="noConversion"/>
  </si>
  <si>
    <t>员工自评</t>
    <phoneticPr fontId="1" type="noConversion"/>
  </si>
  <si>
    <t>部门主管考评</t>
    <phoneticPr fontId="7" type="noConversion"/>
  </si>
  <si>
    <t>合计</t>
    <phoneticPr fontId="7" type="noConversion"/>
  </si>
  <si>
    <t>工作能力（20%）</t>
    <phoneticPr fontId="1" type="noConversion"/>
  </si>
  <si>
    <t>合计</t>
    <phoneticPr fontId="7" type="noConversion"/>
  </si>
  <si>
    <t>执行力</t>
    <phoneticPr fontId="1" type="noConversion"/>
  </si>
  <si>
    <t>责任心</t>
    <phoneticPr fontId="1" type="noConversion"/>
  </si>
  <si>
    <t>①很不情愿接受分配的任务，并消极对待自己工作上的不足，经常推诿责任，将问题指向他人，并计较个人得失（0分）
②能够接受分配的任务，并正确对待工作上的不足，但未采取任何改进措施，有时推诿责任、计较个人得失（1分）
③对分配的任务能认真负责，对工作上的不足能加以分析，不推诿责任，不计较个人得失；（2分）
④对分配的任务非常认真负责，且愿意承担额外的工作，对工作上的不足，能经常分析，认真总结，积极改进（3分）</t>
    <phoneticPr fontId="7" type="noConversion"/>
  </si>
  <si>
    <t>①工作非常被动，即使在时间压力下，也一直等候上级指令；（0分）
②工作被动，行动迟缓，即使在时间压力下，有时也等候上级指令；（1分）
③不存在等候上级指令的状况，但工作主动性欠缺，行动不够迅速；（2分）
④主动寻找工作任务，积极思考解决方案，行动迅速；（3分）</t>
    <phoneticPr fontId="7" type="noConversion"/>
  </si>
  <si>
    <t>①对上级领导下达的指令或者任务漠不关心，不能积极响应(0分)
②对上级领导的指令或者分配的任务，有抵触情绪，但是还是能够根据指示执行（1分）
③能够执行上级领导的指令或者分配的任务，行动缓慢，执行效果良好（2分）
④严格执行上级领导的指令或者分配的任务，行动积极，但执行过程中比较墨守成规（3分）
⑤严格执行上级领导的指令或者分配的任务，执行过程中能主动思考，对不合理的地方能给出合理建议，行动迅速（4分）</t>
    <phoneticPr fontId="7" type="noConversion"/>
  </si>
  <si>
    <t>团队协作精神</t>
    <phoneticPr fontId="1" type="noConversion"/>
  </si>
  <si>
    <t>①墨守成规，缺乏更新观念；（0分）
②能够根据工作需要，适时进行能力和知识更新，但效果不显著；（1分）
③能很好的将能力和知识更新与自身工作相结合，工作效率和工作水平有所提高；（2分）
④经常有计划、有步骤的进行能力和知识更新，很大提高了工作效率和工作水平；（3分）</t>
    <phoneticPr fontId="7" type="noConversion"/>
  </si>
  <si>
    <t>①不善于与人合作，也从不帮助别人；工作中从不与人沟通、交流；对他人要求苛刻，别人与其合作，觉得非常难过；（0分）
②不太善于与人合作，也不太喜欢帮助别人，工作中很少与人沟通、交流；宽容性不够，别人不太愿意与其合作；（1分）
③比较善于与人合作，较喜欢帮助别人，工作中较主动与人沟通、交流；能够理解和宽容别人，能够换位思考；（2分）
④善于与人合作，喜欢帮助别人，主动与人交流、沟通，与其合作，感觉愉快；（3分）
⑤非常善于与人合作，非常喜欢帮助别人，积极主动与人交流、沟通，乐于将自己的经验或心得与别人分享，与其合作，感觉非常愉快（4分）</t>
    <phoneticPr fontId="7" type="noConversion"/>
  </si>
  <si>
    <t>工作计划</t>
    <phoneticPr fontId="7" type="noConversion"/>
  </si>
  <si>
    <t>工作目标</t>
    <phoneticPr fontId="7" type="noConversion"/>
  </si>
  <si>
    <t>工作方法</t>
    <phoneticPr fontId="7" type="noConversion"/>
  </si>
  <si>
    <t>①工作方式墨守成规，问题复杂化、不科学矛盾突出（0分）
②工作方法比较惯性，个性突出，效果差（1分）
③工作方法得当，工作成效明显（2分）
④工作方法新颖，使得工作能够事半功倍，成效卓著（3分）</t>
    <phoneticPr fontId="7" type="noConversion"/>
  </si>
  <si>
    <t>评分标准</t>
    <phoneticPr fontId="1" type="noConversion"/>
  </si>
  <si>
    <t>姓名</t>
    <phoneticPr fontId="7" type="noConversion"/>
  </si>
  <si>
    <t>考核日期</t>
    <phoneticPr fontId="7" type="noConversion"/>
  </si>
  <si>
    <t>转化得分</t>
    <phoneticPr fontId="13" type="noConversion"/>
  </si>
  <si>
    <r>
      <t>审核人</t>
    </r>
    <r>
      <rPr>
        <b/>
        <sz val="12"/>
        <rFont val="宋体"/>
        <family val="3"/>
        <charset val="134"/>
      </rPr>
      <t>签字：</t>
    </r>
    <phoneticPr fontId="1" type="noConversion"/>
  </si>
  <si>
    <t>上级签字：</t>
    <phoneticPr fontId="1" type="noConversion"/>
  </si>
  <si>
    <t>①专业技能较差，勉强达到职位要求的水平，且没有采取任何改进措施，加以提高。（0分）
②专业技能一般，能够达到职位要求的水平，但不注重提高，进步不明显。（1分）
③专业技能满足职位要求的水平，且不断改进提高。（2分）
④专业技能强，满足职位要求的水平，且注重提高，进步迅速，个人职位有进一步发展的潜能。（3分）</t>
    <phoneticPr fontId="7" type="noConversion"/>
  </si>
  <si>
    <t>①没有明确的工作目标，不清楚自己每天需要做什么（0分）
②工作目标比较明确，但是没有或者缺少付出，成绩不突出（1分）
③工作目标明确，能够按照目标，如期完成目标（2分）
④工作目标明确，对自己要求高，以身作则，敢于挑战，影响大（3分）</t>
    <phoneticPr fontId="7" type="noConversion"/>
  </si>
  <si>
    <t>学习能力</t>
    <rPh sb="0" eb="1">
      <t>xue'xi</t>
    </rPh>
    <rPh sb="2" eb="3">
      <t>neng'li</t>
    </rPh>
    <phoneticPr fontId="7" type="noConversion"/>
  </si>
  <si>
    <t>业务理解</t>
    <rPh sb="0" eb="1">
      <t>ye'wu</t>
    </rPh>
    <rPh sb="2" eb="3">
      <t>li'jie</t>
    </rPh>
    <phoneticPr fontId="7" type="noConversion"/>
  </si>
  <si>
    <t>可扩展性</t>
    <rPh sb="0" eb="1">
      <t>ke</t>
    </rPh>
    <rPh sb="1" eb="2">
      <t>kuo'zhan'xing</t>
    </rPh>
    <phoneticPr fontId="7" type="noConversion"/>
  </si>
  <si>
    <t>代码质量</t>
    <phoneticPr fontId="7" type="noConversion"/>
  </si>
  <si>
    <t>①代码逻辑耦合严重，没有任何扩展的可能（0分）
②代码有一定的扩展性设计，但是扩展功能需要大量代码重构（1分）
③代码设计合理，扩展功能对已有的代码影响较小（2分）
④代码设计良好，功能扩展简单，并不影响已有功能（3分）</t>
    <rPh sb="3" eb="4">
      <t>luo'ji</t>
    </rPh>
    <rPh sb="5" eb="6">
      <t>ou'he</t>
    </rPh>
    <rPh sb="7" eb="8">
      <t>yan'z</t>
    </rPh>
    <rPh sb="10" eb="11">
      <t>mei'you</t>
    </rPh>
    <rPh sb="12" eb="13">
      <t>ren'he</t>
    </rPh>
    <rPh sb="14" eb="15">
      <t>kuo'zhan</t>
    </rPh>
    <rPh sb="16" eb="17">
      <t>de</t>
    </rPh>
    <rPh sb="17" eb="18">
      <t>ke'neng</t>
    </rPh>
    <rPh sb="27" eb="28">
      <t>you</t>
    </rPh>
    <rPh sb="28" eb="29">
      <t>yi'ding</t>
    </rPh>
    <rPh sb="30" eb="31">
      <t>de</t>
    </rPh>
    <rPh sb="31" eb="32">
      <t>kuo'zhan'xing</t>
    </rPh>
    <rPh sb="34" eb="35">
      <t>she'ji</t>
    </rPh>
    <rPh sb="37" eb="38">
      <t>dan'shi</t>
    </rPh>
    <rPh sb="39" eb="40">
      <t>kuo'z</t>
    </rPh>
    <rPh sb="41" eb="42">
      <t>gong'neng</t>
    </rPh>
    <rPh sb="43" eb="44">
      <t>xu'yao</t>
    </rPh>
    <rPh sb="45" eb="46">
      <t>da'liang</t>
    </rPh>
    <rPh sb="49" eb="50">
      <t>chong'gou</t>
    </rPh>
    <rPh sb="59" eb="60">
      <t>she'j</t>
    </rPh>
    <rPh sb="61" eb="62">
      <t>he'li</t>
    </rPh>
    <rPh sb="64" eb="65">
      <t>kuo'zhan</t>
    </rPh>
    <rPh sb="66" eb="67">
      <t>gong'neng</t>
    </rPh>
    <rPh sb="68" eb="69">
      <t>dui</t>
    </rPh>
    <rPh sb="69" eb="70">
      <t>yi'you</t>
    </rPh>
    <rPh sb="71" eb="72">
      <t>de</t>
    </rPh>
    <rPh sb="72" eb="73">
      <t>dai'ma</t>
    </rPh>
    <rPh sb="74" eb="75">
      <t>ying'xiang</t>
    </rPh>
    <rPh sb="76" eb="77">
      <t>jiao'xiao</t>
    </rPh>
    <rPh sb="86" eb="87">
      <t>she'ji</t>
    </rPh>
    <rPh sb="88" eb="89">
      <t>liang'hao</t>
    </rPh>
    <rPh sb="91" eb="92">
      <t>gong'n</t>
    </rPh>
    <rPh sb="93" eb="94">
      <t>kuo'zhan</t>
    </rPh>
    <rPh sb="95" eb="96">
      <t>jian'dan</t>
    </rPh>
    <rPh sb="98" eb="99">
      <t>bing</t>
    </rPh>
    <rPh sb="99" eb="100">
      <t>bu</t>
    </rPh>
    <rPh sb="100" eb="101">
      <t>ying'xiang</t>
    </rPh>
    <rPh sb="102" eb="103">
      <t>yi</t>
    </rPh>
    <rPh sb="103" eb="104">
      <t>you</t>
    </rPh>
    <rPh sb="104" eb="105">
      <t>gong'neng</t>
    </rPh>
    <phoneticPr fontId="7" type="noConversion"/>
  </si>
  <si>
    <t>①对业务完全不理解（0分）
②了解自己相关的业务，在产品的帮助下完成开发（1分）
③了解自己相关的业务，能根据产品需求独立完成开发（2分）
④熟悉业务，能独立完成开发，并对可能产生的周边影响提出建议（3分）
⑤熟悉业务，帮助产品和业务进行相关的产品设计和流程设计（4分）</t>
    <rPh sb="1" eb="2">
      <t>dui</t>
    </rPh>
    <rPh sb="2" eb="3">
      <t>ye'w</t>
    </rPh>
    <rPh sb="4" eb="5">
      <t>wan'quan</t>
    </rPh>
    <rPh sb="6" eb="7">
      <t>bu'li'jie</t>
    </rPh>
    <rPh sb="15" eb="16">
      <t>liao'jie</t>
    </rPh>
    <rPh sb="17" eb="18">
      <t>zi'ji</t>
    </rPh>
    <rPh sb="19" eb="20">
      <t>xiang'guan</t>
    </rPh>
    <rPh sb="21" eb="22">
      <t>de</t>
    </rPh>
    <rPh sb="22" eb="23">
      <t>ye'wu</t>
    </rPh>
    <rPh sb="25" eb="26">
      <t>zai</t>
    </rPh>
    <rPh sb="26" eb="27">
      <t>chan'p</t>
    </rPh>
    <rPh sb="28" eb="29">
      <t>de</t>
    </rPh>
    <rPh sb="29" eb="30">
      <t>bang'z</t>
    </rPh>
    <rPh sb="31" eb="32">
      <t>xia</t>
    </rPh>
    <rPh sb="32" eb="33">
      <t>wan'c</t>
    </rPh>
    <rPh sb="34" eb="35">
      <t>kai'fa</t>
    </rPh>
    <rPh sb="52" eb="53">
      <t>neng</t>
    </rPh>
    <rPh sb="53" eb="54">
      <t>gen'ju</t>
    </rPh>
    <rPh sb="55" eb="56">
      <t>chan'p</t>
    </rPh>
    <rPh sb="57" eb="58">
      <t>xu'qiu</t>
    </rPh>
    <rPh sb="59" eb="60">
      <t>du'li</t>
    </rPh>
    <rPh sb="61" eb="62">
      <t>wan'cheng</t>
    </rPh>
    <rPh sb="63" eb="64">
      <t>kai'fa</t>
    </rPh>
    <rPh sb="71" eb="72">
      <t>shu'xi</t>
    </rPh>
    <rPh sb="73" eb="74">
      <t>ye'w</t>
    </rPh>
    <rPh sb="76" eb="77">
      <t>neng</t>
    </rPh>
    <rPh sb="77" eb="78">
      <t>du'li</t>
    </rPh>
    <rPh sb="79" eb="80">
      <t>wan'c</t>
    </rPh>
    <rPh sb="81" eb="82">
      <t>kai'fa</t>
    </rPh>
    <rPh sb="84" eb="85">
      <t>bing</t>
    </rPh>
    <rPh sb="85" eb="86">
      <t>dui</t>
    </rPh>
    <rPh sb="86" eb="87">
      <t>ke'neng</t>
    </rPh>
    <rPh sb="88" eb="89">
      <t>chan'sheng</t>
    </rPh>
    <rPh sb="90" eb="91">
      <t>de</t>
    </rPh>
    <rPh sb="91" eb="92">
      <t>zhou'bian</t>
    </rPh>
    <rPh sb="93" eb="94">
      <t>ying'x</t>
    </rPh>
    <rPh sb="95" eb="96">
      <t>ti'chu</t>
    </rPh>
    <rPh sb="97" eb="98">
      <t>jian'yi</t>
    </rPh>
    <rPh sb="105" eb="106">
      <t>shu'xi</t>
    </rPh>
    <rPh sb="107" eb="108">
      <t>ye'wu</t>
    </rPh>
    <rPh sb="110" eb="111">
      <t>bang'z</t>
    </rPh>
    <rPh sb="112" eb="113">
      <t>chan'p</t>
    </rPh>
    <rPh sb="114" eb="115">
      <t>he</t>
    </rPh>
    <rPh sb="115" eb="116">
      <t>ye'wu</t>
    </rPh>
    <rPh sb="117" eb="118">
      <t>jin'xing</t>
    </rPh>
    <rPh sb="119" eb="120">
      <t>xiang'guan</t>
    </rPh>
    <rPh sb="121" eb="122">
      <t>de</t>
    </rPh>
    <rPh sb="122" eb="123">
      <t>chan'pin</t>
    </rPh>
    <rPh sb="124" eb="125">
      <t>she'ji</t>
    </rPh>
    <rPh sb="126" eb="127">
      <t>he</t>
    </rPh>
    <rPh sb="127" eb="128">
      <t>liu'cheng</t>
    </rPh>
    <rPh sb="129" eb="130">
      <t>she'ji</t>
    </rPh>
    <phoneticPr fontId="7" type="noConversion"/>
  </si>
  <si>
    <t>项目质量</t>
    <rPh sb="0" eb="1">
      <t>xiang'm</t>
    </rPh>
    <rPh sb="2" eb="3">
      <t>zhi'l</t>
    </rPh>
    <phoneticPr fontId="7" type="noConversion"/>
  </si>
  <si>
    <t>①代码错误百出，无法满足实际业务需求（0分）
②代码发生严重错误，影响实际业务使用（1分） 
③代码错误率较高，影响到主要的业务流程（2分）
③代码错误率较低，基本没有影响主要的业务流程，但影响到数据准确性（3分）
④代码错误率较低，基本没有影响主要的业务流程（4分）
⑤代码错误率较低，主要的业务流程运行流畅 （5分）</t>
    <rPh sb="26" eb="27">
      <t>fa'sheng</t>
    </rPh>
    <rPh sb="28" eb="29">
      <t>yan'z</t>
    </rPh>
    <rPh sb="30" eb="31">
      <t>cuo'wu</t>
    </rPh>
    <rPh sb="33" eb="34">
      <t>ying'xiang</t>
    </rPh>
    <rPh sb="35" eb="36">
      <t>shi'ji</t>
    </rPh>
    <rPh sb="37" eb="38">
      <t>ye'w'y</t>
    </rPh>
    <rPh sb="39" eb="40">
      <t>sh'yong</t>
    </rPh>
    <rPh sb="52" eb="53">
      <t>lv</t>
    </rPh>
    <rPh sb="53" eb="54">
      <t>jiao'gao</t>
    </rPh>
    <rPh sb="58" eb="59">
      <t>dao</t>
    </rPh>
    <rPh sb="78" eb="79">
      <t>di</t>
    </rPh>
    <rPh sb="94" eb="95">
      <t>dan</t>
    </rPh>
    <rPh sb="95" eb="96">
      <t>ying'xiang</t>
    </rPh>
    <rPh sb="97" eb="98">
      <t>dao</t>
    </rPh>
    <rPh sb="98" eb="99">
      <t>shu'ju</t>
    </rPh>
    <rPh sb="100" eb="101">
      <t>zhun'que'xing</t>
    </rPh>
    <rPh sb="109" eb="110">
      <t>dai'ma</t>
    </rPh>
    <rPh sb="111" eb="112">
      <t>cuo'wu'lv</t>
    </rPh>
    <rPh sb="114" eb="115">
      <t>jiao</t>
    </rPh>
    <rPh sb="115" eb="116">
      <t>di</t>
    </rPh>
    <rPh sb="123" eb="124">
      <t>zhu'liu'cheng</t>
    </rPh>
    <rPh sb="124" eb="125">
      <t>yao'de</t>
    </rPh>
    <rPh sb="126" eb="127">
      <t>ye'wu</t>
    </rPh>
    <rPh sb="151" eb="152">
      <t>yun'xing</t>
    </rPh>
    <rPh sb="153" eb="154">
      <t>liu'chang</t>
    </rPh>
    <phoneticPr fontId="7" type="noConversion"/>
  </si>
  <si>
    <t>①一般很难读懂思路，代码逻辑混乱，结构复杂（0分）
②代码基本可以读懂，代码逻辑混乱，结构复杂（1分）
③代码基本可以读懂，结构较为清晰，但是逻辑复杂，多次阅读才能理解，不具备可移植性（2分）
④代码逻辑简单，结构清晰，但不具备的移植性（3分）
⑤代码逻辑简单，结构清晰，具备一定的移植性，只能在本项目类似地方复用（4分）
⑥代码逻辑简单，结构清晰，具备可移植性，能在很多地方不同的项目中复用（5分）</t>
    <rPh sb="110" eb="111">
      <t>dan</t>
    </rPh>
    <rPh sb="111" eb="112">
      <t>bu</t>
    </rPh>
    <rPh sb="136" eb="137">
      <t>ju'bei</t>
    </rPh>
    <rPh sb="138" eb="139">
      <t>yi'ding</t>
    </rPh>
    <rPh sb="140" eb="141">
      <t>de</t>
    </rPh>
    <phoneticPr fontId="7" type="noConversion"/>
  </si>
  <si>
    <t>①不了解编码规范，按照个人编写习惯，完全不符合规范（0分）
②了解一定的编码规范，按照个人编写习惯，不符合规范（1分）
③了解编码规范，但按照规范编写的意识较弱，部分按照编码规范编写（2分）
④了解编码规范，但按照规范编写的意识较弱，总体按照编码规范编写（3分）
⑤熟悉编码规范，按照编码规范编写（4分）
⑥严格遵守编码规范，对规范的执行和完善起到积极作用，受到相关人好评（5分）</t>
    <rPh sb="18" eb="19">
      <t>wan'quan</t>
    </rPh>
    <rPh sb="20" eb="21">
      <t>bu'fu'he</t>
    </rPh>
    <rPh sb="23" eb="24">
      <t>gui'fan</t>
    </rPh>
    <rPh sb="33" eb="34">
      <t>yi'ding</t>
    </rPh>
    <rPh sb="35" eb="36">
      <t>de</t>
    </rPh>
    <rPh sb="61" eb="62">
      <t>liao'jie</t>
    </rPh>
    <rPh sb="63" eb="64">
      <t>bian'ma</t>
    </rPh>
    <rPh sb="65" eb="66">
      <t>gui'fan</t>
    </rPh>
    <rPh sb="81" eb="82">
      <t>bu'fen</t>
    </rPh>
    <rPh sb="117" eb="118">
      <t>zong'ti</t>
    </rPh>
    <phoneticPr fontId="7" type="noConversion"/>
  </si>
  <si>
    <t>①完全没有自我学习，自我提升（0分）
②在外部要求下进行有限知识点的学习（1分）
③在指导下能快速学习并掌握相关的知识点（2分）
④能主动学习，了解工作技术相关的知识点（3分）
⑤能主动学习各方面的知识，并运用到工作当中（4分）</t>
    <rPh sb="1" eb="2">
      <t>wan'quan</t>
    </rPh>
    <rPh sb="3" eb="4">
      <t>mei'you</t>
    </rPh>
    <rPh sb="5" eb="6">
      <t>zi'wo</t>
    </rPh>
    <rPh sb="7" eb="8">
      <t>xue'xi</t>
    </rPh>
    <rPh sb="10" eb="11">
      <t>zi'wo</t>
    </rPh>
    <rPh sb="12" eb="13">
      <t>ti'sheng</t>
    </rPh>
    <rPh sb="20" eb="21">
      <t>zai</t>
    </rPh>
    <rPh sb="21" eb="22">
      <t>wai'bu</t>
    </rPh>
    <rPh sb="23" eb="24">
      <t>yao'qiu</t>
    </rPh>
    <rPh sb="25" eb="26">
      <t>xia</t>
    </rPh>
    <rPh sb="26" eb="27">
      <t>jin'xing</t>
    </rPh>
    <rPh sb="28" eb="29">
      <t>you'xian</t>
    </rPh>
    <rPh sb="30" eb="31">
      <t>zhi'shi'dian</t>
    </rPh>
    <rPh sb="33" eb="34">
      <t>de</t>
    </rPh>
    <rPh sb="34" eb="35">
      <t>xue'xi</t>
    </rPh>
    <rPh sb="42" eb="43">
      <t>zai</t>
    </rPh>
    <rPh sb="43" eb="44">
      <t>zhi'dao</t>
    </rPh>
    <rPh sb="45" eb="46">
      <t>xia</t>
    </rPh>
    <rPh sb="46" eb="47">
      <t>neng</t>
    </rPh>
    <rPh sb="47" eb="48">
      <t>kuai'su</t>
    </rPh>
    <rPh sb="49" eb="50">
      <t>xue'xi</t>
    </rPh>
    <rPh sb="51" eb="52">
      <t>bing</t>
    </rPh>
    <rPh sb="52" eb="53">
      <t>zhang'wo</t>
    </rPh>
    <rPh sb="54" eb="55">
      <t>xiang'guan</t>
    </rPh>
    <rPh sb="56" eb="57">
      <t>de</t>
    </rPh>
    <rPh sb="57" eb="58">
      <t>zhi'sh'dian</t>
    </rPh>
    <rPh sb="66" eb="67">
      <t>neng</t>
    </rPh>
    <rPh sb="67" eb="68">
      <t>zhu'dong</t>
    </rPh>
    <rPh sb="69" eb="70">
      <t>xue'xi</t>
    </rPh>
    <rPh sb="72" eb="73">
      <t>liao'jie</t>
    </rPh>
    <rPh sb="74" eb="75">
      <t>gong'zuo</t>
    </rPh>
    <rPh sb="76" eb="77">
      <t>ji'shu</t>
    </rPh>
    <rPh sb="78" eb="79">
      <t>xiang'guan</t>
    </rPh>
    <rPh sb="80" eb="81">
      <t>de</t>
    </rPh>
    <rPh sb="81" eb="82">
      <t>zhi'shi</t>
    </rPh>
    <rPh sb="83" eb="84">
      <t>dian</t>
    </rPh>
    <rPh sb="90" eb="91">
      <t>neng</t>
    </rPh>
    <rPh sb="91" eb="92">
      <t>zhu'dong</t>
    </rPh>
    <rPh sb="93" eb="94">
      <t>xue'xi</t>
    </rPh>
    <rPh sb="95" eb="96">
      <t>ge'fang'mian</t>
    </rPh>
    <rPh sb="98" eb="99">
      <t>de</t>
    </rPh>
    <rPh sb="99" eb="100">
      <t>zhi'shi</t>
    </rPh>
    <rPh sb="102" eb="103">
      <t>bing</t>
    </rPh>
    <rPh sb="103" eb="104">
      <t>yun'yong</t>
    </rPh>
    <rPh sb="105" eb="106">
      <t>dao</t>
    </rPh>
    <rPh sb="106" eb="107">
      <t>gong'zuo</t>
    </rPh>
    <rPh sb="108" eb="109">
      <t>dang'zhong'lai</t>
    </rPh>
    <phoneticPr fontId="7" type="noConversion"/>
  </si>
  <si>
    <t>①对自己的工作没有计划，导致工作杂乱，总是滞后（0分）
②对自己工作有计划，但是行动迟缓，经常不能按计划做事（1分）
③工作计划周详，但是个别事情总不能按照计划实现（2分）
④工作计划周详，偶尔不能按照计划实现（3分）
⑤能够帮助产品经理，项目经理制定工作计划，并按进度完成（4分）</t>
    <rPh sb="95" eb="96">
      <t>ou'er</t>
    </rPh>
    <rPh sb="97" eb="98">
      <t>bu'neng</t>
    </rPh>
    <rPh sb="111" eb="112">
      <t>neng'gou</t>
    </rPh>
    <rPh sb="113" eb="114">
      <t>bang'z</t>
    </rPh>
    <rPh sb="115" eb="116">
      <t>chan'p</t>
    </rPh>
    <rPh sb="117" eb="118">
      <t>jing'li</t>
    </rPh>
    <rPh sb="120" eb="121">
      <t>xiang'mu</t>
    </rPh>
    <rPh sb="122" eb="123">
      <t>jing'li</t>
    </rPh>
    <rPh sb="124" eb="125">
      <t>zhi'ding</t>
    </rPh>
    <rPh sb="126" eb="127">
      <t>gong'zuo</t>
    </rPh>
    <rPh sb="128" eb="129">
      <t>ji'hua</t>
    </rPh>
    <rPh sb="131" eb="132">
      <t>bing</t>
    </rPh>
    <rPh sb="132" eb="133">
      <t>an</t>
    </rPh>
    <rPh sb="133" eb="134">
      <t>jin'du</t>
    </rPh>
    <rPh sb="135" eb="136">
      <t>wan'cheng</t>
    </rPh>
    <phoneticPr fontId="7" type="noConversion"/>
  </si>
  <si>
    <t>①对于疑难问题采取回避态度或者不及时反馈请教，严重影响项目进度（0分）
②对于疑难问题不主动思考，总是等待他人解决，但能及时反馈，把问题解决掉（1分）
③对于疑难问题能够及时提出，寻找解决办法，消耗2个小时以上的时间解决问题，耗时太长（2分）
④能够主动积极的思考解决方法，并且在第一时间把问题解决掉，对于团队成员的问题也能及时给予解决（3分）</t>
    <phoneticPr fontId="7" type="noConversion"/>
  </si>
  <si>
    <t>①经常不能按时完成任务，对所分配的任务消极怠工，拖拉，懒散（0分）
②个别任务未能按时完成，但80%的工作都基本完成，不影响项目整体进度（1分）
③能够按时完成分配的任务，工作量饱满，能够达到上级或者项目的要求（2分）
④能够及时的完成每项任务，并且完成质量较好（3分）
⑤能够提前出色的完成所分配的任务。（4分）</t>
    <phoneticPr fontId="7" type="noConversion"/>
  </si>
  <si>
    <t>项目反馈</t>
    <rPh sb="0" eb="1">
      <t>xiang'm</t>
    </rPh>
    <rPh sb="2" eb="3">
      <t>fan'kui</t>
    </rPh>
    <phoneticPr fontId="7" type="noConversion"/>
  </si>
  <si>
    <t>①工作成果用户不认可，最终无法上线（0分）
②工作成果用户不认可，上线后使用率很低（1分）
③工作成果用户基本认可，上线后有需要迭代持续优化才满足用户需求（2分）
④工作成果用户满意，上线后获得用户好评（3分）</t>
    <rPh sb="95" eb="96">
      <t>huo'de</t>
    </rPh>
    <rPh sb="99" eb="100">
      <t>hao'ping</t>
    </rPh>
    <phoneticPr fontId="7" type="noConversion"/>
  </si>
  <si>
    <t>工作完成质量(25%)</t>
    <phoneticPr fontId="1" type="noConversion"/>
  </si>
  <si>
    <t>工作完成效率(25%)</t>
    <phoneticPr fontId="1" type="noConversion"/>
  </si>
  <si>
    <t>①使用流程混乱，无法满足实际业务需求（0分）
②使用流程定义不清晰，可用性差（1分） 
③基础流程清晰，但是操作复杂,使用出错率高（2分）
④流程定义清晰，业务使用相对简单（3分）
⑤流程定义清晰，业务使用简单，交互设计良好（4分）</t>
    <rPh sb="1" eb="2">
      <t>shi'yong</t>
    </rPh>
    <rPh sb="3" eb="4">
      <t>liu'c</t>
    </rPh>
    <rPh sb="5" eb="6">
      <t>hun'l</t>
    </rPh>
    <rPh sb="24" eb="25">
      <t>shi'yong</t>
    </rPh>
    <rPh sb="26" eb="27">
      <t>liu'c</t>
    </rPh>
    <rPh sb="28" eb="29">
      <t>ding'yi</t>
    </rPh>
    <rPh sb="30" eb="31">
      <t>bu'qing'chu</t>
    </rPh>
    <rPh sb="31" eb="32">
      <t>qing'xi</t>
    </rPh>
    <rPh sb="34" eb="35">
      <t>ke'yong'xing</t>
    </rPh>
    <rPh sb="37" eb="38">
      <t>cha</t>
    </rPh>
    <rPh sb="45" eb="46">
      <t>ji'chu</t>
    </rPh>
    <rPh sb="47" eb="48">
      <t>liu'cheng</t>
    </rPh>
    <rPh sb="49" eb="50">
      <t>qing'xi</t>
    </rPh>
    <rPh sb="52" eb="53">
      <t>dan'shi</t>
    </rPh>
    <rPh sb="54" eb="55">
      <t>cao'zuo</t>
    </rPh>
    <rPh sb="56" eb="57">
      <t>fu'za</t>
    </rPh>
    <rPh sb="59" eb="60">
      <t>shi'yong</t>
    </rPh>
    <rPh sb="61" eb="62">
      <t>chu'cuo'l</t>
    </rPh>
    <rPh sb="64" eb="65">
      <t>gao</t>
    </rPh>
    <rPh sb="71" eb="72">
      <t>liu'cheng</t>
    </rPh>
    <rPh sb="73" eb="74">
      <t>ding'yi</t>
    </rPh>
    <rPh sb="75" eb="76">
      <t>qing'xi</t>
    </rPh>
    <rPh sb="78" eb="79">
      <t>ye'wu</t>
    </rPh>
    <rPh sb="80" eb="81">
      <t>shi'yong</t>
    </rPh>
    <rPh sb="82" eb="83">
      <t>xiang'dui</t>
    </rPh>
    <rPh sb="84" eb="85">
      <t>jian'dan</t>
    </rPh>
    <rPh sb="106" eb="107">
      <t>jiao'hu</t>
    </rPh>
    <rPh sb="108" eb="109">
      <t>she'ji</t>
    </rPh>
    <rPh sb="110" eb="111">
      <t>liang'hao</t>
    </rPh>
    <phoneticPr fontId="7" type="noConversion"/>
  </si>
  <si>
    <t>2016技术开发部绩效(PBC)考核项</t>
    <phoneticPr fontId="7" type="noConversion"/>
  </si>
  <si>
    <t>方昱皓</t>
    <rPh sb="0" eb="1">
      <t>fang</t>
    </rPh>
    <rPh sb="1" eb="2">
      <t>yu</t>
    </rPh>
    <rPh sb="2" eb="3">
      <t>hao</t>
    </rPh>
    <phoneticPr fontId="7" type="noConversion"/>
  </si>
  <si>
    <t>唐兴旺</t>
    <rPh sb="0" eb="1">
      <t>tang</t>
    </rPh>
    <rPh sb="1" eb="2">
      <t>xing</t>
    </rPh>
    <rPh sb="2" eb="3">
      <t>wang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</si>
</sst>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_);[Red]\(0.00\)"/>
    <numFmt numFmtId="178" formatCode="0_ "/>
  </numFmts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u val="double"/>
      <sz val="26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8" fillId="0" borderId="0" xfId="0" applyFont="1"/>
    <xf numFmtId="0" fontId="9" fillId="2" borderId="1" xfId="0" applyFont="1" applyFill="1" applyBorder="1" applyAlignment="1" applyProtection="1">
      <alignment horizontal="center" vertical="center" wrapText="1"/>
      <protection hidden="1"/>
    </xf>
    <xf numFmtId="0" fontId="8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vertical="center"/>
    </xf>
    <xf numFmtId="0" fontId="8" fillId="3" borderId="6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176" fontId="8" fillId="3" borderId="2" xfId="0" applyNumberFormat="1" applyFont="1" applyFill="1" applyBorder="1" applyAlignment="1">
      <alignment horizontal="center" vertical="center"/>
    </xf>
    <xf numFmtId="176" fontId="8" fillId="3" borderId="3" xfId="0" applyNumberFormat="1" applyFont="1" applyFill="1" applyBorder="1" applyAlignment="1">
      <alignment horizontal="center" vertical="center"/>
    </xf>
    <xf numFmtId="176" fontId="8" fillId="3" borderId="4" xfId="0" applyNumberFormat="1" applyFont="1" applyFill="1" applyBorder="1" applyAlignment="1">
      <alignment horizontal="center" vertical="center"/>
    </xf>
    <xf numFmtId="176" fontId="8" fillId="3" borderId="9" xfId="0" applyNumberFormat="1" applyFont="1" applyFill="1" applyBorder="1" applyAlignment="1">
      <alignment horizontal="center" vertical="center"/>
    </xf>
    <xf numFmtId="176" fontId="9" fillId="3" borderId="4" xfId="0" applyNumberFormat="1" applyFont="1" applyFill="1" applyBorder="1" applyAlignment="1">
      <alignment horizontal="center" vertical="center"/>
    </xf>
    <xf numFmtId="178" fontId="8" fillId="3" borderId="1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protection locked="0" hidden="1"/>
    </xf>
    <xf numFmtId="0" fontId="6" fillId="0" borderId="0" xfId="0" applyFont="1" applyAlignment="1">
      <alignment horizontal="right" vertical="center"/>
    </xf>
    <xf numFmtId="0" fontId="4" fillId="2" borderId="8" xfId="0" applyFont="1" applyFill="1" applyBorder="1" applyAlignment="1" applyProtection="1">
      <alignment vertical="center" wrapText="1"/>
      <protection hidden="1"/>
    </xf>
    <xf numFmtId="0" fontId="9" fillId="4" borderId="15" xfId="0" applyFont="1" applyFill="1" applyBorder="1" applyAlignment="1" applyProtection="1">
      <alignment horizontal="center" vertical="center" wrapText="1"/>
      <protection hidden="1"/>
    </xf>
    <xf numFmtId="0" fontId="9" fillId="4" borderId="16" xfId="0" applyFont="1" applyFill="1" applyBorder="1" applyAlignment="1" applyProtection="1">
      <alignment horizontal="center" vertical="center" wrapText="1"/>
      <protection hidden="1"/>
    </xf>
    <xf numFmtId="0" fontId="9" fillId="4" borderId="18" xfId="0" applyFont="1" applyFill="1" applyBorder="1" applyAlignment="1" applyProtection="1">
      <alignment horizontal="center" vertical="center" wrapText="1"/>
      <protection hidden="1"/>
    </xf>
    <xf numFmtId="178" fontId="2" fillId="5" borderId="2" xfId="0" applyNumberFormat="1" applyFont="1" applyFill="1" applyBorder="1" applyAlignment="1" applyProtection="1">
      <alignment horizontal="center" vertical="center"/>
      <protection hidden="1"/>
    </xf>
    <xf numFmtId="0" fontId="0" fillId="5" borderId="2" xfId="0" applyFill="1" applyBorder="1" applyAlignment="1" applyProtection="1">
      <alignment horizontal="center" vertical="center"/>
      <protection hidden="1"/>
    </xf>
    <xf numFmtId="9" fontId="14" fillId="5" borderId="12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protection locked="0" hidden="1"/>
    </xf>
    <xf numFmtId="0" fontId="8" fillId="6" borderId="11" xfId="0" applyFont="1" applyFill="1" applyBorder="1" applyAlignment="1" applyProtection="1">
      <alignment horizontal="center" vertical="center" wrapText="1"/>
      <protection hidden="1"/>
    </xf>
    <xf numFmtId="0" fontId="8" fillId="6" borderId="23" xfId="0" applyFont="1" applyFill="1" applyBorder="1" applyAlignment="1" applyProtection="1">
      <alignment horizontal="center" vertical="center" wrapText="1"/>
      <protection hidden="1"/>
    </xf>
    <xf numFmtId="0" fontId="8" fillId="6" borderId="10" xfId="0" applyFont="1" applyFill="1" applyBorder="1" applyAlignment="1" applyProtection="1">
      <alignment horizontal="center" vertical="center" wrapText="1"/>
      <protection hidden="1"/>
    </xf>
    <xf numFmtId="0" fontId="8" fillId="6" borderId="21" xfId="0" applyFont="1" applyFill="1" applyBorder="1" applyAlignment="1" applyProtection="1">
      <alignment horizontal="center" vertical="center" wrapText="1"/>
      <protection hidden="1"/>
    </xf>
    <xf numFmtId="0" fontId="8" fillId="0" borderId="11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6" fillId="2" borderId="25" xfId="0" applyFont="1" applyFill="1" applyBorder="1" applyAlignment="1" applyProtection="1">
      <alignment horizontal="center" vertical="center"/>
      <protection hidden="1"/>
    </xf>
    <xf numFmtId="0" fontId="9" fillId="2" borderId="26" xfId="0" applyFont="1" applyFill="1" applyBorder="1" applyAlignment="1" applyProtection="1">
      <alignment horizontal="center" vertical="center"/>
      <protection hidden="1"/>
    </xf>
    <xf numFmtId="0" fontId="9" fillId="2" borderId="27" xfId="0" applyFont="1" applyFill="1" applyBorder="1" applyAlignment="1" applyProtection="1">
      <alignment horizontal="center" vertical="center"/>
      <protection hidden="1"/>
    </xf>
    <xf numFmtId="0" fontId="8" fillId="0" borderId="10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6" fillId="2" borderId="1" xfId="0" applyFont="1" applyFill="1" applyBorder="1" applyAlignment="1" applyProtection="1">
      <alignment horizontal="center" vertical="center" wrapText="1"/>
      <protection hidden="1"/>
    </xf>
    <xf numFmtId="0" fontId="9" fillId="2" borderId="1" xfId="0" applyFont="1" applyFill="1" applyBorder="1" applyAlignment="1" applyProtection="1">
      <alignment horizontal="center" vertical="center" wrapText="1"/>
      <protection hidden="1"/>
    </xf>
    <xf numFmtId="0" fontId="8" fillId="0" borderId="22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9" fillId="2" borderId="25" xfId="0" applyFont="1" applyFill="1" applyBorder="1" applyAlignment="1" applyProtection="1">
      <alignment horizontal="center" vertical="center"/>
      <protection hidden="1"/>
    </xf>
    <xf numFmtId="0" fontId="9" fillId="3" borderId="5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21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6" fillId="2" borderId="19" xfId="0" applyFont="1" applyFill="1" applyBorder="1" applyAlignment="1" applyProtection="1">
      <alignment horizontal="center" vertical="center"/>
      <protection hidden="1"/>
    </xf>
    <xf numFmtId="0" fontId="9" fillId="2" borderId="20" xfId="0" applyFont="1" applyFill="1" applyBorder="1" applyAlignment="1" applyProtection="1">
      <alignment horizontal="center" vertical="center"/>
      <protection hidden="1"/>
    </xf>
    <xf numFmtId="0" fontId="9" fillId="2" borderId="29" xfId="0" applyFont="1" applyFill="1" applyBorder="1" applyAlignment="1" applyProtection="1">
      <alignment horizontal="center" vertical="center"/>
      <protection hidden="1"/>
    </xf>
    <xf numFmtId="177" fontId="8" fillId="0" borderId="4" xfId="0" applyNumberFormat="1" applyFont="1" applyBorder="1" applyAlignment="1">
      <alignment horizontal="center" vertical="center"/>
    </xf>
    <xf numFmtId="177" fontId="8" fillId="5" borderId="4" xfId="0" applyNumberFormat="1" applyFont="1" applyFill="1" applyBorder="1" applyAlignment="1">
      <alignment horizontal="center" vertical="center"/>
    </xf>
    <xf numFmtId="177" fontId="8" fillId="5" borderId="14" xfId="0" applyNumberFormat="1" applyFont="1" applyFill="1" applyBorder="1" applyAlignment="1">
      <alignment horizontal="center" vertical="center"/>
    </xf>
    <xf numFmtId="0" fontId="9" fillId="2" borderId="25" xfId="0" applyFont="1" applyFill="1" applyBorder="1" applyAlignment="1" applyProtection="1">
      <alignment horizontal="center" vertical="center" wrapText="1"/>
      <protection hidden="1"/>
    </xf>
    <xf numFmtId="0" fontId="9" fillId="2" borderId="27" xfId="0" applyFont="1" applyFill="1" applyBorder="1" applyAlignment="1" applyProtection="1">
      <alignment horizontal="center" vertical="center" wrapText="1"/>
      <protection hidden="1"/>
    </xf>
    <xf numFmtId="177" fontId="8" fillId="0" borderId="2" xfId="0" applyNumberFormat="1" applyFont="1" applyBorder="1" applyAlignment="1">
      <alignment horizontal="center" vertical="center"/>
    </xf>
    <xf numFmtId="177" fontId="8" fillId="5" borderId="2" xfId="0" applyNumberFormat="1" applyFont="1" applyFill="1" applyBorder="1" applyAlignment="1">
      <alignment horizontal="center" vertical="center"/>
    </xf>
    <xf numFmtId="177" fontId="8" fillId="5" borderId="12" xfId="0" applyNumberFormat="1" applyFont="1" applyFill="1" applyBorder="1" applyAlignment="1">
      <alignment horizontal="center" vertical="center"/>
    </xf>
    <xf numFmtId="177" fontId="8" fillId="0" borderId="3" xfId="0" applyNumberFormat="1" applyFont="1" applyBorder="1" applyAlignment="1">
      <alignment horizontal="center" vertical="center"/>
    </xf>
    <xf numFmtId="177" fontId="8" fillId="5" borderId="3" xfId="0" applyNumberFormat="1" applyFont="1" applyFill="1" applyBorder="1" applyAlignment="1">
      <alignment horizontal="center" vertical="center"/>
    </xf>
    <xf numFmtId="177" fontId="8" fillId="5" borderId="13" xfId="0" applyNumberFormat="1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/>
    </xf>
    <xf numFmtId="176" fontId="8" fillId="3" borderId="24" xfId="0" applyNumberFormat="1" applyFont="1" applyFill="1" applyBorder="1" applyAlignment="1">
      <alignment horizontal="center" vertical="center"/>
    </xf>
    <xf numFmtId="0" fontId="6" fillId="0" borderId="15" xfId="0" applyFont="1" applyBorder="1" applyAlignment="1" applyProtection="1">
      <alignment horizontal="center" vertical="center" wrapText="1"/>
      <protection locked="0" hidden="1"/>
    </xf>
    <xf numFmtId="0" fontId="6" fillId="0" borderId="2" xfId="0" applyFont="1" applyBorder="1" applyAlignment="1" applyProtection="1">
      <alignment horizontal="center" vertical="center" wrapText="1"/>
      <protection locked="0" hidden="1"/>
    </xf>
    <xf numFmtId="0" fontId="6" fillId="0" borderId="16" xfId="0" applyFont="1" applyBorder="1" applyAlignment="1" applyProtection="1">
      <alignment horizontal="center" vertical="center" wrapText="1"/>
      <protection locked="0" hidden="1"/>
    </xf>
    <xf numFmtId="0" fontId="6" fillId="0" borderId="3" xfId="0" applyFont="1" applyBorder="1" applyAlignment="1" applyProtection="1">
      <alignment horizontal="center" vertical="center" wrapText="1"/>
      <protection locked="0" hidden="1"/>
    </xf>
    <xf numFmtId="0" fontId="12" fillId="2" borderId="10" xfId="0" applyFont="1" applyFill="1" applyBorder="1" applyAlignment="1" applyProtection="1">
      <alignment horizontal="center" vertical="center" wrapText="1"/>
      <protection hidden="1"/>
    </xf>
    <xf numFmtId="0" fontId="12" fillId="2" borderId="21" xfId="0" applyFont="1" applyFill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2" xfId="0" applyFont="1" applyBorder="1" applyAlignment="1" applyProtection="1">
      <alignment horizontal="center"/>
      <protection locked="0" hidden="1"/>
    </xf>
    <xf numFmtId="0" fontId="5" fillId="0" borderId="31" xfId="0" applyFont="1" applyBorder="1" applyAlignment="1" applyProtection="1">
      <alignment horizontal="center"/>
      <protection locked="0" hidden="1"/>
    </xf>
    <xf numFmtId="176" fontId="8" fillId="0" borderId="3" xfId="0" applyNumberFormat="1" applyFont="1" applyBorder="1" applyAlignment="1">
      <alignment horizontal="center" vertical="center"/>
    </xf>
    <xf numFmtId="176" fontId="8" fillId="5" borderId="3" xfId="0" applyNumberFormat="1" applyFont="1" applyFill="1" applyBorder="1" applyAlignment="1">
      <alignment horizontal="center" vertical="center"/>
    </xf>
    <xf numFmtId="176" fontId="8" fillId="5" borderId="13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177" fontId="8" fillId="3" borderId="4" xfId="0" applyNumberFormat="1" applyFont="1" applyFill="1" applyBorder="1" applyAlignment="1">
      <alignment horizontal="center" vertical="center"/>
    </xf>
    <xf numFmtId="177" fontId="8" fillId="3" borderId="5" xfId="0" applyNumberFormat="1" applyFont="1" applyFill="1" applyBorder="1" applyAlignment="1">
      <alignment horizontal="center" vertical="center"/>
    </xf>
    <xf numFmtId="177" fontId="8" fillId="3" borderId="24" xfId="0" applyNumberFormat="1" applyFont="1" applyFill="1" applyBorder="1" applyAlignment="1">
      <alignment horizontal="center" vertical="center"/>
    </xf>
    <xf numFmtId="0" fontId="4" fillId="0" borderId="11" xfId="0" applyFont="1" applyBorder="1" applyAlignment="1" applyProtection="1">
      <alignment horizontal="center"/>
      <protection locked="0" hidden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tabSelected="1" topLeftCell="A30" zoomScale="114" zoomScaleNormal="130" zoomScalePageLayoutView="130" workbookViewId="0">
      <selection activeCell="G38" sqref="G38:L38"/>
    </sheetView>
  </sheetViews>
  <sheetFormatPr baseColWidth="10" defaultColWidth="9" defaultRowHeight="14" x14ac:dyDescent="0.15"/>
  <cols>
    <col min="1" max="1" width="9" style="1"/>
    <col min="2" max="2" width="14.6640625" style="1" customWidth="1"/>
    <col min="3" max="3" width="9" style="1"/>
    <col min="4" max="4" width="12.6640625" style="1" customWidth="1"/>
    <col min="5" max="5" width="21.83203125" style="1" customWidth="1"/>
    <col min="6" max="6" width="20.1640625" style="1" customWidth="1"/>
    <col min="7" max="7" width="11" style="1" customWidth="1"/>
    <col min="8" max="8" width="50.83203125" style="1" customWidth="1"/>
    <col min="9" max="16384" width="9" style="1"/>
  </cols>
  <sheetData>
    <row r="3" spans="1:12" x14ac:dyDescent="0.15">
      <c r="C3" s="51" t="s">
        <v>60</v>
      </c>
      <c r="D3" s="51"/>
      <c r="E3" s="51"/>
      <c r="F3" s="51"/>
      <c r="G3" s="51"/>
      <c r="H3" s="51"/>
    </row>
    <row r="4" spans="1:12" x14ac:dyDescent="0.15">
      <c r="C4" s="51"/>
      <c r="D4" s="51"/>
      <c r="E4" s="51"/>
      <c r="F4" s="51"/>
      <c r="G4" s="51"/>
      <c r="H4" s="51"/>
    </row>
    <row r="5" spans="1:12" x14ac:dyDescent="0.15">
      <c r="C5" s="51"/>
      <c r="D5" s="51"/>
      <c r="E5" s="51"/>
      <c r="F5" s="51"/>
      <c r="G5" s="51"/>
      <c r="H5" s="51"/>
    </row>
    <row r="6" spans="1:12" ht="33" x14ac:dyDescent="0.15">
      <c r="C6" s="13"/>
      <c r="D6" s="13"/>
      <c r="E6" s="13"/>
      <c r="F6" s="13"/>
      <c r="G6" s="13"/>
      <c r="H6" s="13"/>
    </row>
    <row r="7" spans="1:12" ht="24" customHeight="1" x14ac:dyDescent="0.15">
      <c r="A7" s="14" t="s">
        <v>34</v>
      </c>
      <c r="B7" s="14"/>
      <c r="C7" s="14"/>
      <c r="D7" s="14" t="s">
        <v>35</v>
      </c>
      <c r="I7" s="17"/>
      <c r="J7" s="14"/>
      <c r="K7" s="14"/>
      <c r="L7" s="14"/>
    </row>
    <row r="8" spans="1:12" ht="15" thickBot="1" x14ac:dyDescent="0.2"/>
    <row r="9" spans="1:12" ht="15" customHeight="1" thickBot="1" x14ac:dyDescent="0.2">
      <c r="A9" s="2" t="s">
        <v>13</v>
      </c>
      <c r="B9" s="41" t="s">
        <v>57</v>
      </c>
      <c r="C9" s="42"/>
      <c r="D9" s="2" t="s">
        <v>14</v>
      </c>
      <c r="E9" s="56" t="s">
        <v>33</v>
      </c>
      <c r="F9" s="57"/>
      <c r="G9" s="57"/>
      <c r="H9" s="58"/>
      <c r="I9" s="62" t="s">
        <v>16</v>
      </c>
      <c r="J9" s="63"/>
      <c r="K9" s="62" t="s">
        <v>17</v>
      </c>
      <c r="L9" s="63"/>
    </row>
    <row r="10" spans="1:12" ht="92" customHeight="1" x14ac:dyDescent="0.15">
      <c r="A10" s="20"/>
      <c r="B10" s="84" t="s">
        <v>44</v>
      </c>
      <c r="C10" s="6" t="s">
        <v>7</v>
      </c>
      <c r="D10" s="12">
        <v>5</v>
      </c>
      <c r="E10" s="30" t="s">
        <v>50</v>
      </c>
      <c r="F10" s="31"/>
      <c r="G10" s="31"/>
      <c r="H10" s="32"/>
      <c r="I10" s="67">
        <v>4</v>
      </c>
      <c r="J10" s="67"/>
      <c r="K10" s="68">
        <v>0</v>
      </c>
      <c r="L10" s="68"/>
    </row>
    <row r="11" spans="1:12" ht="65" customHeight="1" x14ac:dyDescent="0.15">
      <c r="A11" s="20">
        <v>8</v>
      </c>
      <c r="B11" s="85"/>
      <c r="C11" s="6" t="s">
        <v>43</v>
      </c>
      <c r="D11" s="12">
        <v>3</v>
      </c>
      <c r="E11" s="30" t="s">
        <v>45</v>
      </c>
      <c r="F11" s="31"/>
      <c r="G11" s="31"/>
      <c r="H11" s="32"/>
      <c r="I11" s="67">
        <v>3</v>
      </c>
      <c r="J11" s="67"/>
      <c r="K11" s="68">
        <v>0</v>
      </c>
      <c r="L11" s="68"/>
    </row>
    <row r="12" spans="1:12" ht="90" customHeight="1" x14ac:dyDescent="0.15">
      <c r="A12" s="20">
        <v>10</v>
      </c>
      <c r="B12" s="85"/>
      <c r="C12" s="6" t="s">
        <v>9</v>
      </c>
      <c r="D12" s="12">
        <v>5</v>
      </c>
      <c r="E12" s="30" t="s">
        <v>49</v>
      </c>
      <c r="F12" s="31"/>
      <c r="G12" s="31"/>
      <c r="H12" s="32"/>
      <c r="I12" s="67">
        <v>4</v>
      </c>
      <c r="J12" s="67"/>
      <c r="K12" s="68">
        <v>0</v>
      </c>
      <c r="L12" s="68"/>
    </row>
    <row r="13" spans="1:12" ht="92" customHeight="1" x14ac:dyDescent="0.15">
      <c r="A13" s="20">
        <v>11</v>
      </c>
      <c r="B13" s="86"/>
      <c r="C13" s="6" t="s">
        <v>8</v>
      </c>
      <c r="D13" s="12">
        <v>5</v>
      </c>
      <c r="E13" s="30" t="s">
        <v>48</v>
      </c>
      <c r="F13" s="31"/>
      <c r="G13" s="31"/>
      <c r="H13" s="32"/>
      <c r="I13" s="67">
        <v>4</v>
      </c>
      <c r="J13" s="67"/>
      <c r="K13" s="68">
        <v>0</v>
      </c>
      <c r="L13" s="68"/>
    </row>
    <row r="14" spans="1:12" ht="81" customHeight="1" x14ac:dyDescent="0.15">
      <c r="A14" s="20">
        <v>11</v>
      </c>
      <c r="B14" s="87" t="s">
        <v>47</v>
      </c>
      <c r="C14" s="6" t="s">
        <v>47</v>
      </c>
      <c r="D14" s="12">
        <v>4</v>
      </c>
      <c r="E14" s="30" t="s">
        <v>59</v>
      </c>
      <c r="F14" s="31"/>
      <c r="G14" s="31"/>
      <c r="H14" s="32"/>
      <c r="I14" s="67">
        <v>4</v>
      </c>
      <c r="J14" s="67"/>
      <c r="K14" s="68">
        <v>0</v>
      </c>
      <c r="L14" s="68"/>
    </row>
    <row r="15" spans="1:12" ht="64" customHeight="1" x14ac:dyDescent="0.15">
      <c r="A15" s="20">
        <v>11</v>
      </c>
      <c r="B15" s="88"/>
      <c r="C15" s="6" t="s">
        <v>55</v>
      </c>
      <c r="D15" s="12">
        <v>3</v>
      </c>
      <c r="E15" s="30" t="s">
        <v>56</v>
      </c>
      <c r="F15" s="31"/>
      <c r="G15" s="31"/>
      <c r="H15" s="32"/>
      <c r="I15" s="67">
        <v>3</v>
      </c>
      <c r="J15" s="67"/>
      <c r="K15" s="68">
        <v>0</v>
      </c>
      <c r="L15" s="68"/>
    </row>
    <row r="16" spans="1:12" ht="15" customHeight="1" thickBot="1" x14ac:dyDescent="0.2">
      <c r="A16" s="33" t="s">
        <v>18</v>
      </c>
      <c r="B16" s="34"/>
      <c r="C16" s="34"/>
      <c r="D16" s="11">
        <f>SUM(D10:D15)</f>
        <v>25</v>
      </c>
      <c r="E16" s="5"/>
      <c r="F16" s="5"/>
      <c r="G16" s="54" t="s">
        <v>20</v>
      </c>
      <c r="H16" s="55"/>
      <c r="I16" s="89">
        <f>SUM(I10:J15)</f>
        <v>22</v>
      </c>
      <c r="J16" s="89"/>
      <c r="K16" s="89">
        <f>SUM(K10:L15)</f>
        <v>0</v>
      </c>
      <c r="L16" s="89"/>
    </row>
    <row r="17" spans="1:12" ht="15" customHeight="1" thickBot="1" x14ac:dyDescent="0.2">
      <c r="A17" s="2" t="s">
        <v>13</v>
      </c>
      <c r="B17" s="41" t="s">
        <v>58</v>
      </c>
      <c r="C17" s="42"/>
      <c r="D17" s="2" t="s">
        <v>14</v>
      </c>
      <c r="E17" s="35" t="s">
        <v>15</v>
      </c>
      <c r="F17" s="36"/>
      <c r="G17" s="36"/>
      <c r="H17" s="37"/>
      <c r="I17" s="62" t="s">
        <v>16</v>
      </c>
      <c r="J17" s="63"/>
      <c r="K17" s="62" t="s">
        <v>17</v>
      </c>
      <c r="L17" s="63"/>
    </row>
    <row r="18" spans="1:12" ht="77" customHeight="1" x14ac:dyDescent="0.15">
      <c r="A18" s="19">
        <v>1</v>
      </c>
      <c r="B18" s="52" t="s">
        <v>12</v>
      </c>
      <c r="C18" s="53"/>
      <c r="D18" s="7">
        <v>4</v>
      </c>
      <c r="E18" s="38" t="s">
        <v>54</v>
      </c>
      <c r="F18" s="39"/>
      <c r="G18" s="39"/>
      <c r="H18" s="40"/>
      <c r="I18" s="64">
        <v>4</v>
      </c>
      <c r="J18" s="64"/>
      <c r="K18" s="65">
        <v>0</v>
      </c>
      <c r="L18" s="66"/>
    </row>
    <row r="19" spans="1:12" ht="60" customHeight="1" x14ac:dyDescent="0.15">
      <c r="A19" s="20">
        <v>2</v>
      </c>
      <c r="B19" s="50" t="s">
        <v>10</v>
      </c>
      <c r="C19" s="50"/>
      <c r="D19" s="8">
        <v>3</v>
      </c>
      <c r="E19" s="30" t="s">
        <v>53</v>
      </c>
      <c r="F19" s="43"/>
      <c r="G19" s="43"/>
      <c r="H19" s="44"/>
      <c r="I19" s="67">
        <v>3</v>
      </c>
      <c r="J19" s="67"/>
      <c r="K19" s="68">
        <v>0</v>
      </c>
      <c r="L19" s="69"/>
    </row>
    <row r="20" spans="1:12" ht="61" customHeight="1" x14ac:dyDescent="0.15">
      <c r="A20" s="20">
        <v>3</v>
      </c>
      <c r="B20" s="50" t="s">
        <v>30</v>
      </c>
      <c r="C20" s="50"/>
      <c r="D20" s="8">
        <v>3</v>
      </c>
      <c r="E20" s="30" t="s">
        <v>40</v>
      </c>
      <c r="F20" s="43"/>
      <c r="G20" s="43"/>
      <c r="H20" s="44"/>
      <c r="I20" s="67">
        <v>2</v>
      </c>
      <c r="J20" s="67"/>
      <c r="K20" s="68">
        <v>0</v>
      </c>
      <c r="L20" s="69"/>
    </row>
    <row r="21" spans="1:12" ht="75" customHeight="1" x14ac:dyDescent="0.15">
      <c r="A21" s="20">
        <v>4</v>
      </c>
      <c r="B21" s="50" t="s">
        <v>29</v>
      </c>
      <c r="C21" s="50"/>
      <c r="D21" s="8">
        <v>4</v>
      </c>
      <c r="E21" s="30" t="s">
        <v>52</v>
      </c>
      <c r="F21" s="43"/>
      <c r="G21" s="43"/>
      <c r="H21" s="44"/>
      <c r="I21" s="67">
        <v>3</v>
      </c>
      <c r="J21" s="67"/>
      <c r="K21" s="68">
        <v>0</v>
      </c>
      <c r="L21" s="69"/>
    </row>
    <row r="22" spans="1:12" ht="83" customHeight="1" thickBot="1" x14ac:dyDescent="0.2">
      <c r="A22" s="20">
        <v>5</v>
      </c>
      <c r="B22" s="50" t="s">
        <v>41</v>
      </c>
      <c r="C22" s="50"/>
      <c r="D22" s="8">
        <v>4</v>
      </c>
      <c r="E22" s="30" t="s">
        <v>51</v>
      </c>
      <c r="F22" s="43"/>
      <c r="G22" s="43"/>
      <c r="H22" s="44"/>
      <c r="I22" s="59">
        <v>4</v>
      </c>
      <c r="J22" s="59"/>
      <c r="K22" s="60">
        <v>0</v>
      </c>
      <c r="L22" s="61"/>
    </row>
    <row r="23" spans="1:12" ht="78" customHeight="1" thickBot="1" x14ac:dyDescent="0.2">
      <c r="A23" s="20">
        <v>5</v>
      </c>
      <c r="B23" s="50" t="s">
        <v>42</v>
      </c>
      <c r="C23" s="50"/>
      <c r="D23" s="8">
        <v>4</v>
      </c>
      <c r="E23" s="30" t="s">
        <v>46</v>
      </c>
      <c r="F23" s="43"/>
      <c r="G23" s="43"/>
      <c r="H23" s="44"/>
      <c r="I23" s="59">
        <v>3</v>
      </c>
      <c r="J23" s="59"/>
      <c r="K23" s="60">
        <v>0</v>
      </c>
      <c r="L23" s="61"/>
    </row>
    <row r="24" spans="1:12" ht="68" customHeight="1" thickBot="1" x14ac:dyDescent="0.2">
      <c r="A24" s="20">
        <v>6</v>
      </c>
      <c r="B24" s="50" t="s">
        <v>31</v>
      </c>
      <c r="C24" s="50"/>
      <c r="D24" s="8">
        <v>3</v>
      </c>
      <c r="E24" s="30" t="s">
        <v>32</v>
      </c>
      <c r="F24" s="43"/>
      <c r="G24" s="43"/>
      <c r="H24" s="44"/>
      <c r="I24" s="59">
        <v>2</v>
      </c>
      <c r="J24" s="59"/>
      <c r="K24" s="60">
        <v>0</v>
      </c>
      <c r="L24" s="61"/>
    </row>
    <row r="25" spans="1:12" ht="15" customHeight="1" thickBot="1" x14ac:dyDescent="0.2">
      <c r="A25" s="33" t="s">
        <v>6</v>
      </c>
      <c r="B25" s="34"/>
      <c r="C25" s="34"/>
      <c r="D25" s="9">
        <f>SUM(D18:D24)</f>
        <v>25</v>
      </c>
      <c r="E25" s="34"/>
      <c r="F25" s="34"/>
      <c r="G25" s="46" t="s">
        <v>20</v>
      </c>
      <c r="H25" s="47"/>
      <c r="I25" s="90">
        <f>SUM(I18:J24)</f>
        <v>21</v>
      </c>
      <c r="J25" s="91"/>
      <c r="K25" s="90">
        <f>SUM(K18:L24)</f>
        <v>0</v>
      </c>
      <c r="L25" s="91"/>
    </row>
    <row r="26" spans="1:12" ht="15" customHeight="1" thickBot="1" x14ac:dyDescent="0.2">
      <c r="A26" s="2" t="s">
        <v>13</v>
      </c>
      <c r="B26" s="42" t="s">
        <v>19</v>
      </c>
      <c r="C26" s="42"/>
      <c r="D26" s="2" t="s">
        <v>14</v>
      </c>
      <c r="E26" s="45" t="s">
        <v>15</v>
      </c>
      <c r="F26" s="36"/>
      <c r="G26" s="36"/>
      <c r="H26" s="37"/>
      <c r="I26" s="62" t="s">
        <v>16</v>
      </c>
      <c r="J26" s="63"/>
      <c r="K26" s="62" t="s">
        <v>17</v>
      </c>
      <c r="L26" s="63"/>
    </row>
    <row r="27" spans="1:12" ht="85" customHeight="1" x14ac:dyDescent="0.15">
      <c r="A27" s="19">
        <v>1</v>
      </c>
      <c r="B27" s="28" t="s">
        <v>22</v>
      </c>
      <c r="C27" s="29"/>
      <c r="D27" s="7">
        <v>3</v>
      </c>
      <c r="E27" s="38" t="s">
        <v>23</v>
      </c>
      <c r="F27" s="48"/>
      <c r="G27" s="48"/>
      <c r="H27" s="49"/>
      <c r="I27" s="81">
        <v>3</v>
      </c>
      <c r="J27" s="81"/>
      <c r="K27" s="82">
        <v>0</v>
      </c>
      <c r="L27" s="83"/>
    </row>
    <row r="28" spans="1:12" ht="62.25" customHeight="1" x14ac:dyDescent="0.15">
      <c r="A28" s="21"/>
      <c r="B28" s="26" t="s">
        <v>11</v>
      </c>
      <c r="C28" s="27"/>
      <c r="D28" s="10">
        <v>3</v>
      </c>
      <c r="E28" s="30" t="s">
        <v>24</v>
      </c>
      <c r="F28" s="31"/>
      <c r="G28" s="31"/>
      <c r="H28" s="32"/>
      <c r="I28" s="81">
        <v>3</v>
      </c>
      <c r="J28" s="81"/>
      <c r="K28" s="82">
        <v>0</v>
      </c>
      <c r="L28" s="83"/>
    </row>
    <row r="29" spans="1:12" ht="89.25" customHeight="1" x14ac:dyDescent="0.15">
      <c r="A29" s="20">
        <v>2</v>
      </c>
      <c r="B29" s="26" t="s">
        <v>21</v>
      </c>
      <c r="C29" s="27"/>
      <c r="D29" s="8">
        <v>4</v>
      </c>
      <c r="E29" s="30" t="s">
        <v>25</v>
      </c>
      <c r="F29" s="31"/>
      <c r="G29" s="31"/>
      <c r="H29" s="32"/>
      <c r="I29" s="81">
        <v>4</v>
      </c>
      <c r="J29" s="81"/>
      <c r="K29" s="82">
        <v>0</v>
      </c>
      <c r="L29" s="83"/>
    </row>
    <row r="30" spans="1:12" ht="92" customHeight="1" x14ac:dyDescent="0.15">
      <c r="A30" s="20">
        <v>3</v>
      </c>
      <c r="B30" s="26" t="s">
        <v>26</v>
      </c>
      <c r="C30" s="27"/>
      <c r="D30" s="8">
        <v>4</v>
      </c>
      <c r="E30" s="30" t="s">
        <v>28</v>
      </c>
      <c r="F30" s="31"/>
      <c r="G30" s="31"/>
      <c r="H30" s="32"/>
      <c r="I30" s="81">
        <v>4</v>
      </c>
      <c r="J30" s="81"/>
      <c r="K30" s="82">
        <v>0</v>
      </c>
      <c r="L30" s="83"/>
    </row>
    <row r="31" spans="1:12" ht="62.25" customHeight="1" x14ac:dyDescent="0.15">
      <c r="A31" s="20">
        <v>4</v>
      </c>
      <c r="B31" s="26" t="s">
        <v>0</v>
      </c>
      <c r="C31" s="27"/>
      <c r="D31" s="8">
        <v>3</v>
      </c>
      <c r="E31" s="30" t="s">
        <v>27</v>
      </c>
      <c r="F31" s="31"/>
      <c r="G31" s="31"/>
      <c r="H31" s="32"/>
      <c r="I31" s="81">
        <v>3</v>
      </c>
      <c r="J31" s="81"/>
      <c r="K31" s="82">
        <v>0</v>
      </c>
      <c r="L31" s="83"/>
    </row>
    <row r="32" spans="1:12" ht="62.25" customHeight="1" x14ac:dyDescent="0.15">
      <c r="A32" s="20">
        <v>5</v>
      </c>
      <c r="B32" s="26" t="s">
        <v>1</v>
      </c>
      <c r="C32" s="27"/>
      <c r="D32" s="8">
        <v>3</v>
      </c>
      <c r="E32" s="30" t="s">
        <v>39</v>
      </c>
      <c r="F32" s="31"/>
      <c r="G32" s="31"/>
      <c r="H32" s="32"/>
      <c r="I32" s="81">
        <v>3</v>
      </c>
      <c r="J32" s="81"/>
      <c r="K32" s="82">
        <v>0</v>
      </c>
      <c r="L32" s="83"/>
    </row>
    <row r="33" spans="1:12" ht="15" customHeight="1" thickBot="1" x14ac:dyDescent="0.2">
      <c r="A33" s="33" t="s">
        <v>6</v>
      </c>
      <c r="B33" s="34"/>
      <c r="C33" s="34"/>
      <c r="D33" s="9">
        <f>SUM(D27:D32)</f>
        <v>20</v>
      </c>
      <c r="E33" s="3"/>
      <c r="F33" s="3"/>
      <c r="G33" s="4" t="s">
        <v>20</v>
      </c>
      <c r="H33" s="4"/>
      <c r="I33" s="70">
        <f>SUM(I27:J32)</f>
        <v>20</v>
      </c>
      <c r="J33" s="71"/>
      <c r="K33" s="70">
        <f>SUM(K27:L32)</f>
        <v>0</v>
      </c>
      <c r="L33" s="71"/>
    </row>
    <row r="35" spans="1:12" ht="15" thickBot="1" x14ac:dyDescent="0.2"/>
    <row r="36" spans="1:12" ht="33.75" customHeight="1" x14ac:dyDescent="0.15">
      <c r="A36" s="72" t="s">
        <v>5</v>
      </c>
      <c r="B36" s="73"/>
      <c r="C36" s="73"/>
      <c r="D36" s="73"/>
      <c r="E36" s="73"/>
      <c r="F36" s="15" t="s">
        <v>2</v>
      </c>
      <c r="G36" s="22">
        <v>63</v>
      </c>
      <c r="H36" s="18" t="s">
        <v>3</v>
      </c>
      <c r="I36" s="23" t="str">
        <f>IF(G36&gt;=63,"优秀",IF(G36&gt;=56,"好",IF(G36&gt;=49,"合格",IF(G36&gt;=42,"基本合格",IF(G36&lt;42,"不合格")))))</f>
        <v>优秀</v>
      </c>
      <c r="J36" s="76" t="s">
        <v>36</v>
      </c>
      <c r="K36" s="77"/>
      <c r="L36" s="24">
        <f>((IF(G36&gt;=80,105+INT((INT(G36)-80)/2)*5,IF(G36&gt;=70,100,IF(G36&lt;70,100-INT((70-G36)/5)*5,IF(G36&lt;20,0)))))/100)*100%</f>
        <v>0.95</v>
      </c>
    </row>
    <row r="37" spans="1:12" ht="35.25" customHeight="1" x14ac:dyDescent="0.15">
      <c r="A37" s="74"/>
      <c r="B37" s="75"/>
      <c r="C37" s="75"/>
      <c r="D37" s="75"/>
      <c r="E37" s="75"/>
      <c r="F37" s="16" t="s">
        <v>4</v>
      </c>
      <c r="G37" s="92" t="s">
        <v>61</v>
      </c>
      <c r="H37" s="79"/>
      <c r="I37" s="79"/>
      <c r="J37" s="79"/>
      <c r="K37" s="79"/>
      <c r="L37" s="80"/>
    </row>
    <row r="38" spans="1:12" ht="35.25" customHeight="1" x14ac:dyDescent="0.15">
      <c r="A38" s="74"/>
      <c r="B38" s="75"/>
      <c r="C38" s="75"/>
      <c r="D38" s="75"/>
      <c r="E38" s="75"/>
      <c r="F38" s="25" t="s">
        <v>38</v>
      </c>
      <c r="G38" s="92" t="s">
        <v>62</v>
      </c>
      <c r="H38" s="79"/>
      <c r="I38" s="79"/>
      <c r="J38" s="79"/>
      <c r="K38" s="79"/>
      <c r="L38" s="80"/>
    </row>
    <row r="39" spans="1:12" ht="35.25" customHeight="1" x14ac:dyDescent="0.15">
      <c r="A39" s="74"/>
      <c r="B39" s="75"/>
      <c r="C39" s="75"/>
      <c r="D39" s="75"/>
      <c r="E39" s="75"/>
      <c r="F39" s="25" t="s">
        <v>37</v>
      </c>
      <c r="G39" s="78"/>
      <c r="H39" s="79"/>
      <c r="I39" s="79"/>
      <c r="J39" s="79"/>
      <c r="K39" s="79"/>
      <c r="L39" s="80"/>
    </row>
  </sheetData>
  <mergeCells count="102">
    <mergeCell ref="I14:J14"/>
    <mergeCell ref="K14:L14"/>
    <mergeCell ref="B14:B15"/>
    <mergeCell ref="I32:J32"/>
    <mergeCell ref="K32:L32"/>
    <mergeCell ref="I16:J16"/>
    <mergeCell ref="K16:L16"/>
    <mergeCell ref="I29:J29"/>
    <mergeCell ref="K29:L29"/>
    <mergeCell ref="I27:J27"/>
    <mergeCell ref="K27:L27"/>
    <mergeCell ref="I28:J28"/>
    <mergeCell ref="K28:L28"/>
    <mergeCell ref="I26:J26"/>
    <mergeCell ref="K26:L26"/>
    <mergeCell ref="I25:J25"/>
    <mergeCell ref="K25:L25"/>
    <mergeCell ref="I20:J20"/>
    <mergeCell ref="K20:L20"/>
    <mergeCell ref="I21:J21"/>
    <mergeCell ref="K21:L21"/>
    <mergeCell ref="I33:J33"/>
    <mergeCell ref="K33:L33"/>
    <mergeCell ref="A36:E39"/>
    <mergeCell ref="J36:K36"/>
    <mergeCell ref="G37:L37"/>
    <mergeCell ref="G38:L38"/>
    <mergeCell ref="G39:L39"/>
    <mergeCell ref="A33:C33"/>
    <mergeCell ref="I30:J30"/>
    <mergeCell ref="K30:L30"/>
    <mergeCell ref="I31:J31"/>
    <mergeCell ref="K31:L31"/>
    <mergeCell ref="B32:C32"/>
    <mergeCell ref="I23:J23"/>
    <mergeCell ref="K23:L23"/>
    <mergeCell ref="I22:J22"/>
    <mergeCell ref="K22:L22"/>
    <mergeCell ref="I24:J24"/>
    <mergeCell ref="K24:L24"/>
    <mergeCell ref="I9:J9"/>
    <mergeCell ref="K9:L9"/>
    <mergeCell ref="I18:J18"/>
    <mergeCell ref="K18:L18"/>
    <mergeCell ref="I19:J19"/>
    <mergeCell ref="K19:L19"/>
    <mergeCell ref="I17:J17"/>
    <mergeCell ref="K17:L17"/>
    <mergeCell ref="I11:J11"/>
    <mergeCell ref="K11:L11"/>
    <mergeCell ref="I12:J12"/>
    <mergeCell ref="K12:L12"/>
    <mergeCell ref="I15:J15"/>
    <mergeCell ref="K15:L15"/>
    <mergeCell ref="I10:J10"/>
    <mergeCell ref="K10:L10"/>
    <mergeCell ref="I13:J13"/>
    <mergeCell ref="K13:L13"/>
    <mergeCell ref="B24:C24"/>
    <mergeCell ref="C3:H5"/>
    <mergeCell ref="B18:C18"/>
    <mergeCell ref="B9:C9"/>
    <mergeCell ref="G16:H16"/>
    <mergeCell ref="E13:H13"/>
    <mergeCell ref="E20:H20"/>
    <mergeCell ref="E21:H21"/>
    <mergeCell ref="B26:C26"/>
    <mergeCell ref="B19:C19"/>
    <mergeCell ref="B20:C20"/>
    <mergeCell ref="B21:C21"/>
    <mergeCell ref="E10:H10"/>
    <mergeCell ref="E12:H12"/>
    <mergeCell ref="E15:H15"/>
    <mergeCell ref="E11:H11"/>
    <mergeCell ref="E9:H9"/>
    <mergeCell ref="E24:H24"/>
    <mergeCell ref="B10:B13"/>
    <mergeCell ref="E14:H14"/>
    <mergeCell ref="B29:C29"/>
    <mergeCell ref="B27:C27"/>
    <mergeCell ref="E32:H32"/>
    <mergeCell ref="A16:C16"/>
    <mergeCell ref="A25:C25"/>
    <mergeCell ref="E17:H17"/>
    <mergeCell ref="E31:H31"/>
    <mergeCell ref="B30:C30"/>
    <mergeCell ref="E18:H18"/>
    <mergeCell ref="B17:C17"/>
    <mergeCell ref="B28:C28"/>
    <mergeCell ref="E19:H19"/>
    <mergeCell ref="E28:H28"/>
    <mergeCell ref="E29:H29"/>
    <mergeCell ref="B31:C31"/>
    <mergeCell ref="E30:H30"/>
    <mergeCell ref="E25:F25"/>
    <mergeCell ref="E26:H26"/>
    <mergeCell ref="G25:H25"/>
    <mergeCell ref="E27:H27"/>
    <mergeCell ref="B23:C23"/>
    <mergeCell ref="E23:H23"/>
    <mergeCell ref="B22:C22"/>
    <mergeCell ref="E22:H22"/>
  </mergeCells>
  <phoneticPr fontId="7" type="noConversion"/>
  <dataValidations count="4">
    <dataValidation type="decimal" allowBlank="1" showInputMessage="1" showErrorMessage="1" sqref="I31:L32 I27:L28 K15:L15 K24:L24 K11:L11 I15:J15 K19:L20 I11:J11 I19:J20 I24:J24">
      <formula1>0</formula1>
      <formula2>3</formula2>
    </dataValidation>
    <dataValidation type="decimal" allowBlank="1" showInputMessage="1" showErrorMessage="1" sqref="K13:L13 K10:L10 K12:L12 I13:J13 I10:J10 I12:J12">
      <formula1>0</formula1>
      <formula2>5</formula2>
    </dataValidation>
    <dataValidation type="decimal" allowBlank="1" showInputMessage="1" showErrorMessage="1" sqref="I29:L30 K14:L14 I14:J14">
      <formula1>0</formula1>
      <formula2>4</formula2>
    </dataValidation>
    <dataValidation type="whole" allowBlank="1" showInputMessage="1" showErrorMessage="1" sqref="K18:L18 K21:L21 K22:L22 K23:L23 I18:J18 I21:J21 I22:J22 I23:J23">
      <formula1>0</formula1>
      <formula2>4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绩效考核表PBC</vt:lpstr>
    </vt:vector>
  </TitlesOfParts>
  <Company>ABC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倪丛容</dc:creator>
  <cp:lastModifiedBy>Microsoft Office 用户</cp:lastModifiedBy>
  <cp:lastPrinted>2010-09-14T02:28:13Z</cp:lastPrinted>
  <dcterms:created xsi:type="dcterms:W3CDTF">1996-12-17T01:32:42Z</dcterms:created>
  <dcterms:modified xsi:type="dcterms:W3CDTF">2016-12-07T08:12:01Z</dcterms:modified>
</cp:coreProperties>
</file>