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60" windowWidth="19395" windowHeight="6705"/>
  </bookViews>
  <sheets>
    <sheet name="Sheet1" sheetId="1" r:id="rId1"/>
  </sheets>
  <definedNames>
    <definedName name="_xlnm._FilterDatabase" localSheetId="0" hidden="1">Sheet1!$B$1:$M$241</definedName>
  </definedNames>
  <calcPr calcId="125725" concurrentCalc="0"/>
</workbook>
</file>

<file path=xl/calcChain.xml><?xml version="1.0" encoding="utf-8"?>
<calcChain xmlns="http://schemas.openxmlformats.org/spreadsheetml/2006/main">
  <c r="E3" i="1"/>
  <c r="F3"/>
  <c r="E4"/>
  <c r="F4"/>
  <c r="E5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E22"/>
  <c r="F22"/>
  <c r="E23"/>
  <c r="F23"/>
  <c r="E24"/>
  <c r="F24"/>
  <c r="E25"/>
  <c r="F25"/>
  <c r="E26"/>
  <c r="F26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4"/>
  <c r="F74"/>
  <c r="E75"/>
  <c r="F75"/>
  <c r="E76"/>
  <c r="F76"/>
  <c r="E77"/>
  <c r="F77"/>
  <c r="E78"/>
  <c r="F78"/>
  <c r="E79"/>
  <c r="F79"/>
  <c r="E80"/>
  <c r="F80"/>
  <c r="E81"/>
  <c r="F81"/>
  <c r="E82"/>
  <c r="F82"/>
  <c r="E83"/>
  <c r="F83"/>
  <c r="E84"/>
  <c r="F84"/>
  <c r="E85"/>
  <c r="F85"/>
  <c r="E86"/>
  <c r="F86"/>
  <c r="E87"/>
  <c r="F87"/>
  <c r="E88"/>
  <c r="F88"/>
  <c r="E89"/>
  <c r="F89"/>
  <c r="E90"/>
  <c r="F90"/>
  <c r="E91"/>
  <c r="F91"/>
  <c r="E92"/>
  <c r="F92"/>
  <c r="E93"/>
  <c r="F93"/>
  <c r="E94"/>
  <c r="F94"/>
  <c r="E95"/>
  <c r="F95"/>
  <c r="E96"/>
  <c r="F96"/>
  <c r="E97"/>
  <c r="F97"/>
  <c r="E98"/>
  <c r="F98"/>
  <c r="E99"/>
  <c r="F99"/>
  <c r="E100"/>
  <c r="F100"/>
  <c r="E101"/>
  <c r="F101"/>
  <c r="E102"/>
  <c r="F102"/>
  <c r="E103"/>
  <c r="F103"/>
  <c r="E104"/>
  <c r="F104"/>
  <c r="E105"/>
  <c r="F105"/>
  <c r="E106"/>
  <c r="F106"/>
  <c r="E107"/>
  <c r="F107"/>
  <c r="E108"/>
  <c r="F108"/>
  <c r="E109"/>
  <c r="F109"/>
  <c r="E110"/>
  <c r="F110"/>
  <c r="E111"/>
  <c r="F111"/>
  <c r="E112"/>
  <c r="F112"/>
  <c r="E113"/>
  <c r="F113"/>
  <c r="E114"/>
  <c r="F114"/>
  <c r="E115"/>
  <c r="F115"/>
  <c r="E116"/>
  <c r="F116"/>
  <c r="E117"/>
  <c r="F117"/>
  <c r="E118"/>
  <c r="F118"/>
  <c r="E119"/>
  <c r="F119"/>
  <c r="E120"/>
  <c r="F120"/>
  <c r="E121"/>
  <c r="F121"/>
  <c r="E122"/>
  <c r="F122"/>
  <c r="E123"/>
  <c r="F123"/>
  <c r="E124"/>
  <c r="F124"/>
  <c r="E125"/>
  <c r="F125"/>
  <c r="E126"/>
  <c r="F126"/>
  <c r="E127"/>
  <c r="F127"/>
  <c r="E128"/>
  <c r="F128"/>
  <c r="E129"/>
  <c r="F129"/>
  <c r="E130"/>
  <c r="F130"/>
  <c r="E131"/>
  <c r="F131"/>
  <c r="E132"/>
  <c r="F132"/>
  <c r="E133"/>
  <c r="F133"/>
  <c r="E134"/>
  <c r="F134"/>
  <c r="E135"/>
  <c r="F135"/>
  <c r="E136"/>
  <c r="F136"/>
  <c r="E137"/>
  <c r="F137"/>
  <c r="E138"/>
  <c r="F138"/>
  <c r="E139"/>
  <c r="F139"/>
  <c r="E140"/>
  <c r="F140"/>
  <c r="E141"/>
  <c r="F141"/>
  <c r="E142"/>
  <c r="F142"/>
  <c r="E143"/>
  <c r="F143"/>
  <c r="E144"/>
  <c r="F144"/>
  <c r="E145"/>
  <c r="F145"/>
  <c r="E146"/>
  <c r="F146"/>
  <c r="E147"/>
  <c r="F147"/>
  <c r="E148"/>
  <c r="F148"/>
  <c r="E149"/>
  <c r="F149"/>
  <c r="E150"/>
  <c r="F150"/>
  <c r="E151"/>
  <c r="F151"/>
  <c r="E152"/>
  <c r="F152"/>
  <c r="E153"/>
  <c r="F153"/>
  <c r="E154"/>
  <c r="F154"/>
  <c r="E155"/>
  <c r="F155"/>
  <c r="E156"/>
  <c r="F156"/>
  <c r="E157"/>
  <c r="F157"/>
  <c r="E158"/>
  <c r="F158"/>
  <c r="E159"/>
  <c r="F159"/>
  <c r="E160"/>
  <c r="F160"/>
  <c r="E161"/>
  <c r="F161"/>
  <c r="E162"/>
  <c r="F162"/>
  <c r="E163"/>
  <c r="F163"/>
  <c r="E164"/>
  <c r="F164"/>
  <c r="E165"/>
  <c r="F165"/>
  <c r="E166"/>
  <c r="F166"/>
  <c r="E167"/>
  <c r="F167"/>
  <c r="E168"/>
  <c r="F168"/>
  <c r="E169"/>
  <c r="F169"/>
  <c r="E170"/>
  <c r="F170"/>
  <c r="E171"/>
  <c r="F171"/>
  <c r="E172"/>
  <c r="F172"/>
  <c r="E173"/>
  <c r="F173"/>
  <c r="E174"/>
  <c r="F174"/>
  <c r="E175"/>
  <c r="F175"/>
  <c r="E176"/>
  <c r="F176"/>
  <c r="E177"/>
  <c r="F177"/>
  <c r="E178"/>
  <c r="F178"/>
  <c r="E179"/>
  <c r="F179"/>
  <c r="E180"/>
  <c r="F180"/>
  <c r="E181"/>
  <c r="F181"/>
  <c r="E182"/>
  <c r="F182"/>
  <c r="E183"/>
  <c r="F183"/>
  <c r="E184"/>
  <c r="F184"/>
  <c r="E185"/>
  <c r="F185"/>
  <c r="E186"/>
  <c r="F186"/>
  <c r="E187"/>
  <c r="F187"/>
  <c r="E188"/>
  <c r="F188"/>
  <c r="E189"/>
  <c r="F189"/>
  <c r="E190"/>
  <c r="F190"/>
  <c r="E191"/>
  <c r="F191"/>
  <c r="E192"/>
  <c r="F192"/>
  <c r="E193"/>
  <c r="F193"/>
  <c r="E194"/>
  <c r="F194"/>
  <c r="E195"/>
  <c r="F195"/>
  <c r="E196"/>
  <c r="F196"/>
  <c r="E197"/>
  <c r="F197"/>
  <c r="E198"/>
  <c r="F198"/>
  <c r="E199"/>
  <c r="F199"/>
  <c r="E200"/>
  <c r="F200"/>
  <c r="E201"/>
  <c r="F201"/>
  <c r="E202"/>
  <c r="F202"/>
  <c r="E203"/>
  <c r="F203"/>
  <c r="E204"/>
  <c r="F204"/>
  <c r="E205"/>
  <c r="F205"/>
  <c r="E206"/>
  <c r="F206"/>
  <c r="E207"/>
  <c r="F207"/>
  <c r="E208"/>
  <c r="F208"/>
  <c r="E209"/>
  <c r="F209"/>
  <c r="E210"/>
  <c r="F210"/>
  <c r="E211"/>
  <c r="F211"/>
  <c r="E212"/>
  <c r="F212"/>
  <c r="E213"/>
  <c r="F213"/>
  <c r="E214"/>
  <c r="F214"/>
  <c r="E215"/>
  <c r="F215"/>
  <c r="E216"/>
  <c r="F216"/>
  <c r="E217"/>
  <c r="F217"/>
  <c r="E218"/>
  <c r="F218"/>
  <c r="E219"/>
  <c r="F219"/>
  <c r="E220"/>
  <c r="F220"/>
  <c r="E221"/>
  <c r="F221"/>
  <c r="E222"/>
  <c r="F222"/>
  <c r="E223"/>
  <c r="F223"/>
  <c r="E224"/>
  <c r="F224"/>
  <c r="E225"/>
  <c r="F225"/>
  <c r="E226"/>
  <c r="F226"/>
  <c r="E227"/>
  <c r="F227"/>
  <c r="E228"/>
  <c r="F228"/>
  <c r="E229"/>
  <c r="F229"/>
  <c r="E230"/>
  <c r="F230"/>
  <c r="E231"/>
  <c r="F231"/>
  <c r="E232"/>
  <c r="F232"/>
  <c r="E233"/>
  <c r="F233"/>
  <c r="E234"/>
  <c r="F234"/>
  <c r="E235"/>
  <c r="F235"/>
  <c r="E236"/>
  <c r="F236"/>
  <c r="E237"/>
  <c r="F237"/>
  <c r="E238"/>
  <c r="F238"/>
  <c r="E239"/>
  <c r="F239"/>
  <c r="E240"/>
  <c r="F240"/>
  <c r="E241"/>
  <c r="F241"/>
  <c r="E2"/>
  <c r="F2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</calcChain>
</file>

<file path=xl/sharedStrings.xml><?xml version="1.0" encoding="utf-8"?>
<sst xmlns="http://schemas.openxmlformats.org/spreadsheetml/2006/main" count="1187" uniqueCount="489">
  <si>
    <t>S06330</t>
  </si>
  <si>
    <t>姜泰欣</t>
  </si>
  <si>
    <t>S08314</t>
  </si>
  <si>
    <t>吴锦添</t>
  </si>
  <si>
    <t>S08445</t>
  </si>
  <si>
    <t>孟楚翃</t>
  </si>
  <si>
    <t>S09794</t>
  </si>
  <si>
    <t>李思潼</t>
  </si>
  <si>
    <t>S10497</t>
  </si>
  <si>
    <t>郭昊</t>
  </si>
  <si>
    <t>S11742</t>
  </si>
  <si>
    <t>S11761</t>
  </si>
  <si>
    <t>陈钧俞</t>
  </si>
  <si>
    <t>S11766</t>
  </si>
  <si>
    <t>吕俊希</t>
  </si>
  <si>
    <t>S11768</t>
  </si>
  <si>
    <t>覃睿</t>
  </si>
  <si>
    <t>S11779</t>
  </si>
  <si>
    <t>邓梓睿</t>
  </si>
  <si>
    <t>S11781</t>
  </si>
  <si>
    <t>邓可睿</t>
  </si>
  <si>
    <t>S11784</t>
  </si>
  <si>
    <t>孔思乔</t>
  </si>
  <si>
    <t>S11788</t>
  </si>
  <si>
    <t>谢诺熙</t>
  </si>
  <si>
    <t>S11830</t>
  </si>
  <si>
    <t>王子衍</t>
  </si>
  <si>
    <t>S11835</t>
  </si>
  <si>
    <t>骆言</t>
  </si>
  <si>
    <t>S14089</t>
  </si>
  <si>
    <t>卢志洋</t>
  </si>
  <si>
    <t>S14091</t>
  </si>
  <si>
    <t>黄俊翔</t>
  </si>
  <si>
    <t>S14098</t>
  </si>
  <si>
    <t>郑懿婷</t>
  </si>
  <si>
    <t>S14116</t>
  </si>
  <si>
    <t>文鸿翔</t>
  </si>
  <si>
    <t>S15142</t>
  </si>
  <si>
    <t>罗浩轩1</t>
  </si>
  <si>
    <t>S15143</t>
  </si>
  <si>
    <t>龚浩宇</t>
  </si>
  <si>
    <t>S15144</t>
  </si>
  <si>
    <t>陈烨</t>
  </si>
  <si>
    <t>S15145</t>
  </si>
  <si>
    <t>区泺晴</t>
  </si>
  <si>
    <t>S15146</t>
  </si>
  <si>
    <t>陈施妤</t>
  </si>
  <si>
    <t>S15147</t>
  </si>
  <si>
    <t>孙姝格</t>
  </si>
  <si>
    <t>S15149</t>
  </si>
  <si>
    <t>张扬1</t>
  </si>
  <si>
    <t>S15151</t>
  </si>
  <si>
    <t>陈梓霖</t>
  </si>
  <si>
    <t>S15152</t>
  </si>
  <si>
    <t>吕智君</t>
  </si>
  <si>
    <t>S15153</t>
  </si>
  <si>
    <t>冯浩然</t>
  </si>
  <si>
    <t>S15155</t>
  </si>
  <si>
    <t>黄可馨</t>
  </si>
  <si>
    <t>S15156</t>
  </si>
  <si>
    <t>陈幸瑜</t>
  </si>
  <si>
    <t>S15157</t>
  </si>
  <si>
    <t>陈桦森</t>
  </si>
  <si>
    <t>S15158</t>
  </si>
  <si>
    <t>陈梓瑜</t>
  </si>
  <si>
    <t>S15160</t>
  </si>
  <si>
    <t>陈炜瑜</t>
  </si>
  <si>
    <t>S15161</t>
  </si>
  <si>
    <t>陈瀚茵</t>
  </si>
  <si>
    <t>S15162</t>
  </si>
  <si>
    <t>陈雅楠</t>
  </si>
  <si>
    <t>S15163</t>
  </si>
  <si>
    <t>黄梓瑶</t>
  </si>
  <si>
    <t>S15164</t>
  </si>
  <si>
    <t>何彦信</t>
  </si>
  <si>
    <t>S15168</t>
  </si>
  <si>
    <t>黄梓轩1</t>
  </si>
  <si>
    <t>S15170</t>
  </si>
  <si>
    <t>何彦希</t>
  </si>
  <si>
    <t>S15173</t>
  </si>
  <si>
    <t>黄可锋</t>
  </si>
  <si>
    <t>S15195</t>
  </si>
  <si>
    <t>吴奕泫</t>
  </si>
  <si>
    <t>S15197</t>
  </si>
  <si>
    <t>李舟号</t>
  </si>
  <si>
    <t>S15351</t>
  </si>
  <si>
    <t>黄子荃</t>
  </si>
  <si>
    <t>S15354</t>
  </si>
  <si>
    <t>方启峰</t>
  </si>
  <si>
    <t>S15384</t>
  </si>
  <si>
    <t>黄源勋</t>
  </si>
  <si>
    <t>S15385</t>
  </si>
  <si>
    <t>黄塔媞</t>
  </si>
  <si>
    <t>S15910</t>
  </si>
  <si>
    <t>孙皓轩</t>
  </si>
  <si>
    <t>S15916</t>
  </si>
  <si>
    <t>曾子静</t>
  </si>
  <si>
    <t>S15977</t>
  </si>
  <si>
    <t>郭米</t>
  </si>
  <si>
    <t>S16035</t>
  </si>
  <si>
    <t>李睿桐</t>
  </si>
  <si>
    <t>S16038</t>
  </si>
  <si>
    <t>李语晴</t>
  </si>
  <si>
    <t>S16039</t>
  </si>
  <si>
    <t>朱瑶蝶</t>
  </si>
  <si>
    <t>S16040</t>
  </si>
  <si>
    <t>朱瑶乐</t>
  </si>
  <si>
    <t>S16041</t>
  </si>
  <si>
    <t>朱瑶烁</t>
  </si>
  <si>
    <t>S16042</t>
  </si>
  <si>
    <t>余寅昊</t>
  </si>
  <si>
    <t>S16043</t>
  </si>
  <si>
    <t>孙一馨</t>
  </si>
  <si>
    <t>S16045</t>
  </si>
  <si>
    <t>高梓希</t>
  </si>
  <si>
    <t>S16046</t>
  </si>
  <si>
    <t>高梓勋</t>
  </si>
  <si>
    <t>S16048</t>
  </si>
  <si>
    <t>孙靖杰1</t>
  </si>
  <si>
    <t>S16468</t>
  </si>
  <si>
    <t>原嘉栩</t>
  </si>
  <si>
    <t>S16496</t>
  </si>
  <si>
    <t>万子宣</t>
  </si>
  <si>
    <t>S16510</t>
  </si>
  <si>
    <t>宋铭浚</t>
  </si>
  <si>
    <t>S16552</t>
  </si>
  <si>
    <t>张峻轩</t>
  </si>
  <si>
    <t>S16554</t>
  </si>
  <si>
    <t>张峻熙</t>
  </si>
  <si>
    <t>S16566</t>
  </si>
  <si>
    <t>黄芷晴</t>
  </si>
  <si>
    <t>S16572</t>
  </si>
  <si>
    <t>张珺雅</t>
  </si>
  <si>
    <t>S16606</t>
  </si>
  <si>
    <t>梁雅茹</t>
  </si>
  <si>
    <t>S16608</t>
  </si>
  <si>
    <t>胡铭曦</t>
  </si>
  <si>
    <t>S16616</t>
  </si>
  <si>
    <t>李浩然</t>
  </si>
  <si>
    <t>S16620</t>
  </si>
  <si>
    <t>麦皓然</t>
  </si>
  <si>
    <t>S16643</t>
  </si>
  <si>
    <t>黄柏泯</t>
  </si>
  <si>
    <t>S16673</t>
  </si>
  <si>
    <t>李好</t>
  </si>
  <si>
    <t>S16683</t>
  </si>
  <si>
    <t>单樑</t>
  </si>
  <si>
    <t>S16697</t>
  </si>
  <si>
    <t>朱子妍</t>
  </si>
  <si>
    <t>S16718</t>
  </si>
  <si>
    <t>彭海鑫</t>
  </si>
  <si>
    <t>S16745</t>
  </si>
  <si>
    <t>彭智颖</t>
  </si>
  <si>
    <t>S16748</t>
  </si>
  <si>
    <t>黄振坤</t>
  </si>
  <si>
    <t>S16799</t>
  </si>
  <si>
    <t>李紫绮</t>
  </si>
  <si>
    <t>S16803</t>
  </si>
  <si>
    <t>黄子高</t>
  </si>
  <si>
    <t>S16868</t>
  </si>
  <si>
    <t>邹晓柔</t>
  </si>
  <si>
    <t>S16880</t>
  </si>
  <si>
    <t>李文宇</t>
  </si>
  <si>
    <t>S16884</t>
  </si>
  <si>
    <t>文凡月</t>
  </si>
  <si>
    <t>S16886</t>
  </si>
  <si>
    <t>唐文杰</t>
  </si>
  <si>
    <t>S16911</t>
  </si>
  <si>
    <t>徐宇航</t>
  </si>
  <si>
    <t>S16913</t>
  </si>
  <si>
    <t>唐子凡</t>
  </si>
  <si>
    <t>S16922</t>
  </si>
  <si>
    <t>马圣威</t>
  </si>
  <si>
    <t>S16933</t>
  </si>
  <si>
    <t>何冬婷</t>
  </si>
  <si>
    <t>S16943</t>
  </si>
  <si>
    <t>刘芷帆</t>
  </si>
  <si>
    <t>S16960</t>
  </si>
  <si>
    <t>钟皓轩</t>
  </si>
  <si>
    <t>S17044</t>
  </si>
  <si>
    <t>吴泳棋</t>
  </si>
  <si>
    <t>S17045</t>
  </si>
  <si>
    <t>练雨其</t>
  </si>
  <si>
    <t>S17046</t>
  </si>
  <si>
    <t>刘允灏</t>
  </si>
  <si>
    <t>S17047</t>
  </si>
  <si>
    <t>巨丞希</t>
  </si>
  <si>
    <t>S17061</t>
  </si>
  <si>
    <t>黄梓晴3773</t>
  </si>
  <si>
    <t>S17065</t>
  </si>
  <si>
    <t>罗楷淇</t>
  </si>
  <si>
    <t>S17067</t>
  </si>
  <si>
    <t>何梓健</t>
  </si>
  <si>
    <t>S17073</t>
  </si>
  <si>
    <t>黄文君4536</t>
  </si>
  <si>
    <t>S17079</t>
  </si>
  <si>
    <t>李玥瑾</t>
  </si>
  <si>
    <t>S17080</t>
  </si>
  <si>
    <t>余雨菲</t>
  </si>
  <si>
    <t>S17109</t>
  </si>
  <si>
    <t>林启航</t>
  </si>
  <si>
    <t>S17144</t>
  </si>
  <si>
    <t>叶子琳</t>
  </si>
  <si>
    <t>S17149</t>
  </si>
  <si>
    <t>陈伟宝</t>
  </si>
  <si>
    <t>S17158</t>
  </si>
  <si>
    <t>肖轩</t>
  </si>
  <si>
    <t>S17163</t>
  </si>
  <si>
    <t>何雨菲</t>
  </si>
  <si>
    <t>S17164</t>
  </si>
  <si>
    <t>吕俊熹</t>
  </si>
  <si>
    <t>S17167</t>
  </si>
  <si>
    <t>陈楠</t>
  </si>
  <si>
    <t>S17185</t>
  </si>
  <si>
    <t>彭司毅</t>
  </si>
  <si>
    <t>S17193</t>
  </si>
  <si>
    <t>严悦馨</t>
  </si>
  <si>
    <t>S17294</t>
  </si>
  <si>
    <t>肖涵霖</t>
  </si>
  <si>
    <t>S17297</t>
  </si>
  <si>
    <t>冼思航</t>
  </si>
  <si>
    <t>S17303</t>
  </si>
  <si>
    <t>陈映君</t>
  </si>
  <si>
    <t>S17339</t>
  </si>
  <si>
    <t xml:space="preserve"> 黄锶琪</t>
  </si>
  <si>
    <t>S17340</t>
  </si>
  <si>
    <t xml:space="preserve">黄浩宇 </t>
  </si>
  <si>
    <t>S17341</t>
  </si>
  <si>
    <t>王梓蓥</t>
  </si>
  <si>
    <t>S17348</t>
  </si>
  <si>
    <t>梁靖童</t>
  </si>
  <si>
    <t>S17350</t>
  </si>
  <si>
    <t>廖宇恒</t>
  </si>
  <si>
    <t>S17358</t>
  </si>
  <si>
    <t>陈湘仪</t>
  </si>
  <si>
    <t>S17366</t>
  </si>
  <si>
    <t>陈奕涵4965</t>
  </si>
  <si>
    <t>S17377</t>
  </si>
  <si>
    <t>杨思捷</t>
  </si>
  <si>
    <t>S17379</t>
  </si>
  <si>
    <t>谢双霞</t>
  </si>
  <si>
    <t>S17386</t>
  </si>
  <si>
    <t>杜梓沂</t>
  </si>
  <si>
    <t>S17390</t>
  </si>
  <si>
    <t>何凯旋</t>
  </si>
  <si>
    <t>S17394</t>
  </si>
  <si>
    <t>吴佩颖</t>
  </si>
  <si>
    <t>S17436</t>
  </si>
  <si>
    <t>宋一菡</t>
  </si>
  <si>
    <t>S17461</t>
  </si>
  <si>
    <t>钱诗妍</t>
  </si>
  <si>
    <t>S17493</t>
  </si>
  <si>
    <t>李泽锐</t>
  </si>
  <si>
    <t>S17590</t>
  </si>
  <si>
    <t>刘梓欣</t>
  </si>
  <si>
    <t>S17971</t>
  </si>
  <si>
    <t>张梓扬</t>
  </si>
  <si>
    <t>S17973</t>
  </si>
  <si>
    <t>卢铭博</t>
  </si>
  <si>
    <t>S18183</t>
  </si>
  <si>
    <t>张国平</t>
  </si>
  <si>
    <t>S18207</t>
  </si>
  <si>
    <t>陈一铭</t>
  </si>
  <si>
    <t>S18228</t>
  </si>
  <si>
    <t>杨芷琪</t>
  </si>
  <si>
    <t>S18293</t>
  </si>
  <si>
    <t>马焯耀</t>
  </si>
  <si>
    <t>S18389</t>
  </si>
  <si>
    <t>查韦思</t>
  </si>
  <si>
    <t>S18397</t>
  </si>
  <si>
    <t>庞耀邦</t>
  </si>
  <si>
    <t>S18400</t>
  </si>
  <si>
    <t>胡圣瞻</t>
  </si>
  <si>
    <t>S18406</t>
  </si>
  <si>
    <t>杨东</t>
  </si>
  <si>
    <t>S18408</t>
  </si>
  <si>
    <t>余昀禧4696</t>
  </si>
  <si>
    <t>S18409</t>
  </si>
  <si>
    <t>余栩乐</t>
  </si>
  <si>
    <t>S18421</t>
  </si>
  <si>
    <t>李宛霞</t>
  </si>
  <si>
    <t>S18431</t>
  </si>
  <si>
    <t>林政皓</t>
  </si>
  <si>
    <t>S18456</t>
  </si>
  <si>
    <t>陈伊川</t>
  </si>
  <si>
    <t>S18510</t>
  </si>
  <si>
    <t>刘嘉晟</t>
  </si>
  <si>
    <t>S18592</t>
  </si>
  <si>
    <t>钟思炫</t>
  </si>
  <si>
    <t>S18658</t>
  </si>
  <si>
    <t>陈乐恩</t>
  </si>
  <si>
    <t>S18708</t>
  </si>
  <si>
    <t>黄诗恩</t>
  </si>
  <si>
    <t>S18742</t>
  </si>
  <si>
    <t>刘宇润</t>
  </si>
  <si>
    <t>S18744</t>
  </si>
  <si>
    <t>王雅茹</t>
  </si>
  <si>
    <t>S18757</t>
  </si>
  <si>
    <t>洪鑫煜</t>
  </si>
  <si>
    <t>S18763</t>
  </si>
  <si>
    <t>叶泳瑶</t>
  </si>
  <si>
    <t>S18766</t>
  </si>
  <si>
    <t>叶泳琪</t>
  </si>
  <si>
    <t>S18793</t>
  </si>
  <si>
    <t>邹昊轩</t>
  </si>
  <si>
    <t>S18795</t>
  </si>
  <si>
    <t>张心怡</t>
  </si>
  <si>
    <t>S18801</t>
  </si>
  <si>
    <t>黄浩森</t>
  </si>
  <si>
    <t>S18824</t>
  </si>
  <si>
    <t>梁慧宇</t>
  </si>
  <si>
    <t>S18881</t>
  </si>
  <si>
    <t>何华海</t>
  </si>
  <si>
    <t>S18882</t>
  </si>
  <si>
    <t>何东霖</t>
  </si>
  <si>
    <t>S19108</t>
  </si>
  <si>
    <t>蒋祥溢</t>
  </si>
  <si>
    <t>S19109</t>
  </si>
  <si>
    <t>佘瑾暄</t>
  </si>
  <si>
    <t>S19110</t>
  </si>
  <si>
    <t>蒋祥云</t>
  </si>
  <si>
    <t>S19134</t>
  </si>
  <si>
    <t>廖子杰</t>
  </si>
  <si>
    <t>S19136</t>
  </si>
  <si>
    <t>方垆翔</t>
  </si>
  <si>
    <t>S19137</t>
  </si>
  <si>
    <t>涂轩</t>
  </si>
  <si>
    <t>S19264</t>
  </si>
  <si>
    <t>何鸣淳</t>
  </si>
  <si>
    <t>S19270</t>
  </si>
  <si>
    <t>秦圣</t>
  </si>
  <si>
    <t>S19273</t>
  </si>
  <si>
    <t>吴垒</t>
  </si>
  <si>
    <t>S19275</t>
  </si>
  <si>
    <t>蒋孟可</t>
  </si>
  <si>
    <t>S19280</t>
  </si>
  <si>
    <t>郭芷柔</t>
  </si>
  <si>
    <t>S19282</t>
  </si>
  <si>
    <t>郭子浩</t>
  </si>
  <si>
    <t>S19286</t>
  </si>
  <si>
    <t>黄梓维</t>
  </si>
  <si>
    <t>S19293</t>
  </si>
  <si>
    <t>贾济尘</t>
  </si>
  <si>
    <t>S19296</t>
  </si>
  <si>
    <t>陈洛</t>
  </si>
  <si>
    <t>S19297</t>
  </si>
  <si>
    <t>陈诺</t>
  </si>
  <si>
    <t>S19298</t>
  </si>
  <si>
    <t>杨潇</t>
  </si>
  <si>
    <t>S19300</t>
  </si>
  <si>
    <t>郑凯婉</t>
  </si>
  <si>
    <t>S19303</t>
  </si>
  <si>
    <t>梁钰灵</t>
  </si>
  <si>
    <t>S19307</t>
  </si>
  <si>
    <t>梁昕彤</t>
  </si>
  <si>
    <t>S19320</t>
  </si>
  <si>
    <t>李镜宇</t>
  </si>
  <si>
    <t>S19376</t>
  </si>
  <si>
    <t>陈若涵</t>
  </si>
  <si>
    <t>S19378</t>
  </si>
  <si>
    <t>陈鸿瑞</t>
  </si>
  <si>
    <t>S19379</t>
  </si>
  <si>
    <t>张梓琳</t>
  </si>
  <si>
    <t>S19494</t>
  </si>
  <si>
    <t>毛雅欣</t>
  </si>
  <si>
    <t>S19517</t>
  </si>
  <si>
    <t>李帅霖</t>
  </si>
  <si>
    <t>S19518</t>
  </si>
  <si>
    <t>郑昭武</t>
  </si>
  <si>
    <t>S19540</t>
  </si>
  <si>
    <t>卢颖璇</t>
  </si>
  <si>
    <t>S19555</t>
  </si>
  <si>
    <t>高展妍</t>
  </si>
  <si>
    <t>S19565</t>
  </si>
  <si>
    <t>陈晨</t>
  </si>
  <si>
    <t>S19567</t>
  </si>
  <si>
    <t>陈凯</t>
  </si>
  <si>
    <t>S19576</t>
  </si>
  <si>
    <t>王晨依</t>
  </si>
  <si>
    <t>S19579</t>
  </si>
  <si>
    <t>田健德</t>
  </si>
  <si>
    <t>S19584</t>
  </si>
  <si>
    <t>廖涵川</t>
  </si>
  <si>
    <t>S19597</t>
  </si>
  <si>
    <t>陈芷萱</t>
  </si>
  <si>
    <t>S20846</t>
  </si>
  <si>
    <t>赖奕帆</t>
  </si>
  <si>
    <t>S20844</t>
  </si>
  <si>
    <t>黄金虎</t>
  </si>
  <si>
    <t>S20841</t>
  </si>
  <si>
    <t>李沛楠</t>
  </si>
  <si>
    <t>S20837</t>
  </si>
  <si>
    <t>刘晑</t>
  </si>
  <si>
    <t>S20777</t>
  </si>
  <si>
    <t>刘昕玥</t>
  </si>
  <si>
    <t>S20756</t>
  </si>
  <si>
    <t>陈奕匡</t>
  </si>
  <si>
    <t>S20748</t>
  </si>
  <si>
    <t>林庄涛</t>
  </si>
  <si>
    <t>S20745</t>
  </si>
  <si>
    <t>李响</t>
  </si>
  <si>
    <t>S20463</t>
  </si>
  <si>
    <t>黄雅清</t>
  </si>
  <si>
    <t>S20462</t>
  </si>
  <si>
    <t>陈子羚</t>
  </si>
  <si>
    <t>S20459</t>
  </si>
  <si>
    <t>谢名锐</t>
  </si>
  <si>
    <t>S20414</t>
  </si>
  <si>
    <t>梁可莹</t>
  </si>
  <si>
    <t>S20376</t>
  </si>
  <si>
    <t>顾均萁</t>
  </si>
  <si>
    <t>S20323</t>
  </si>
  <si>
    <t>蒲羿宇</t>
  </si>
  <si>
    <t>S20274</t>
  </si>
  <si>
    <t>陈潞柔</t>
  </si>
  <si>
    <t>S20273</t>
  </si>
  <si>
    <t>陈潞琳</t>
  </si>
  <si>
    <t>S20256</t>
  </si>
  <si>
    <t>杨锦程</t>
  </si>
  <si>
    <t>S20255</t>
  </si>
  <si>
    <t>曹峻豪</t>
  </si>
  <si>
    <t>S20104</t>
  </si>
  <si>
    <t>吴昌狄</t>
  </si>
  <si>
    <t>S20100</t>
  </si>
  <si>
    <t>熊敏琪</t>
  </si>
  <si>
    <t>S20099</t>
  </si>
  <si>
    <t>熊敏君</t>
  </si>
  <si>
    <t>S20089</t>
  </si>
  <si>
    <t>肖竣尹</t>
  </si>
  <si>
    <t>S20081</t>
  </si>
  <si>
    <t>施恩棋</t>
  </si>
  <si>
    <t>S20064</t>
  </si>
  <si>
    <t>李依宸</t>
  </si>
  <si>
    <t>S20060</t>
  </si>
  <si>
    <t>李宏隽</t>
  </si>
  <si>
    <t>S20039</t>
  </si>
  <si>
    <t>颜裕昊</t>
  </si>
  <si>
    <t>S19952</t>
  </si>
  <si>
    <t>林梓鹏</t>
  </si>
  <si>
    <t>S19925</t>
  </si>
  <si>
    <t>郑菁菁</t>
  </si>
  <si>
    <t>S19924</t>
  </si>
  <si>
    <t>郑梓珊</t>
  </si>
  <si>
    <t>S19921</t>
  </si>
  <si>
    <t>翁健杰</t>
  </si>
  <si>
    <t>S19919</t>
  </si>
  <si>
    <t>李铭慧</t>
  </si>
  <si>
    <t>S19891</t>
  </si>
  <si>
    <t>顾莆函</t>
  </si>
  <si>
    <t>S19890</t>
  </si>
  <si>
    <t>黄思泽</t>
  </si>
  <si>
    <t>S19889</t>
  </si>
  <si>
    <t>黄婉悠</t>
  </si>
  <si>
    <t>S19888</t>
  </si>
  <si>
    <t>蒙星宇</t>
  </si>
  <si>
    <t>S19887</t>
  </si>
  <si>
    <t>戴明慧</t>
  </si>
  <si>
    <t>S19885</t>
  </si>
  <si>
    <t>李铭杰</t>
  </si>
  <si>
    <t>S19884</t>
  </si>
  <si>
    <t>陈湘玮</t>
  </si>
  <si>
    <t>S19883</t>
  </si>
  <si>
    <t>梁子龙</t>
  </si>
  <si>
    <t>S19807</t>
  </si>
  <si>
    <t>谢卓航</t>
  </si>
  <si>
    <t>S19770</t>
  </si>
  <si>
    <t>植楚乔</t>
  </si>
  <si>
    <t>S19769</t>
  </si>
  <si>
    <t>植楚珺</t>
  </si>
  <si>
    <t>S19767</t>
  </si>
  <si>
    <t>梁玮宸</t>
  </si>
  <si>
    <t>S19766</t>
  </si>
  <si>
    <t>梁依琳</t>
  </si>
  <si>
    <t>S19738</t>
  </si>
  <si>
    <t>赖远彬</t>
  </si>
  <si>
    <t>S19647</t>
  </si>
  <si>
    <t>周子芸</t>
  </si>
  <si>
    <t>S11285</t>
  </si>
  <si>
    <t>王玥惜</t>
  </si>
  <si>
    <t>叶廷俊</t>
  </si>
  <si>
    <t>班级学员信息</t>
    <phoneticPr fontId="1" type="noConversion"/>
  </si>
  <si>
    <t>姓名</t>
    <phoneticPr fontId="1" type="noConversion"/>
  </si>
  <si>
    <t>流失</t>
    <phoneticPr fontId="1" type="noConversion"/>
  </si>
  <si>
    <t>验证</t>
    <phoneticPr fontId="1" type="noConversion"/>
  </si>
  <si>
    <t>逻辑</t>
    <phoneticPr fontId="1" type="noConversion"/>
  </si>
  <si>
    <t>上月名单</t>
    <phoneticPr fontId="1" type="noConversion"/>
  </si>
  <si>
    <t>本月新增</t>
    <phoneticPr fontId="1" type="noConversion"/>
  </si>
  <si>
    <t>问题</t>
    <phoneticPr fontId="1" type="noConversion"/>
  </si>
  <si>
    <t>叶廷俊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</si>
</sst>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4">
    <dxf>
      <fill>
        <patternFill patternType="solid">
          <fgColor rgb="FF0070C0"/>
          <bgColor rgb="FFFFFFFF"/>
        </patternFill>
      </fill>
    </dxf>
    <dxf>
      <fill>
        <patternFill>
          <bgColor rgb="FF0070C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41"/>
  <sheetViews>
    <sheetView tabSelected="1" workbookViewId="0">
      <pane xSplit="4" ySplit="3" topLeftCell="E4" activePane="bottomRight" state="frozen"/>
      <selection pane="topRight" activeCell="D1" sqref="D1"/>
      <selection pane="bottomLeft" activeCell="A4" sqref="A4"/>
      <selection pane="bottomRight" activeCell="C9" sqref="C9"/>
    </sheetView>
  </sheetViews>
  <sheetFormatPr defaultRowHeight="13.5"/>
  <cols>
    <col min="1" max="1" width="5.5" customWidth="1"/>
    <col min="4" max="4" width="12.5" bestFit="1" customWidth="1"/>
    <col min="5" max="5" width="9.75" style="1" bestFit="1" customWidth="1"/>
    <col min="6" max="6" width="29.625" bestFit="1" customWidth="1"/>
    <col min="7" max="7" width="9.625" customWidth="1"/>
    <col min="12" max="12" width="10.125" customWidth="1"/>
    <col min="13" max="13" width="11.25" bestFit="1" customWidth="1"/>
  </cols>
  <sheetData>
    <row r="1" spans="1:13">
      <c r="C1" t="s">
        <v>484</v>
      </c>
      <c r="D1" t="s">
        <v>481</v>
      </c>
      <c r="E1" s="5" t="s">
        <v>483</v>
      </c>
      <c r="F1" s="4" t="s">
        <v>487</v>
      </c>
      <c r="H1" t="s">
        <v>482</v>
      </c>
      <c r="I1" t="s">
        <v>481</v>
      </c>
      <c r="J1" s="4" t="s">
        <v>483</v>
      </c>
      <c r="L1" t="s">
        <v>480</v>
      </c>
      <c r="M1" t="s">
        <v>481</v>
      </c>
    </row>
    <row r="2" spans="1:13">
      <c r="A2">
        <v>1</v>
      </c>
      <c r="B2" t="s">
        <v>485</v>
      </c>
      <c r="C2" t="s">
        <v>0</v>
      </c>
      <c r="D2" t="s">
        <v>1</v>
      </c>
      <c r="E2" s="1" t="str">
        <f t="shared" ref="E2:E65" si="0">IF(ISERROR(VLOOKUP(C2,H:I,2,0)),"在册","本月流失")</f>
        <v>在册</v>
      </c>
      <c r="F2" t="str">
        <f>IF(ISERROR((VLOOKUP(C2,L:L,1,0))),IF(E2="本月流失","","名单不在班级学员信息"),IF(E2="本月流失","本月流失了还在班级学员信息？",""))</f>
        <v>名单不在班级学员信息</v>
      </c>
      <c r="H2" t="s">
        <v>27</v>
      </c>
      <c r="I2" t="s">
        <v>28</v>
      </c>
      <c r="J2" t="str">
        <f t="shared" ref="J2:J32" si="1">IF(ISERROR(VLOOKUP(H2,C:C,1,0)),"问题","正常")</f>
        <v>正常</v>
      </c>
      <c r="L2" t="s">
        <v>8</v>
      </c>
      <c r="M2" t="s">
        <v>9</v>
      </c>
    </row>
    <row r="3" spans="1:13">
      <c r="A3">
        <v>2</v>
      </c>
      <c r="B3" t="s">
        <v>485</v>
      </c>
      <c r="C3" t="s">
        <v>2</v>
      </c>
      <c r="D3" t="s">
        <v>3</v>
      </c>
      <c r="E3" s="1" t="str">
        <f t="shared" si="0"/>
        <v>在册</v>
      </c>
      <c r="F3" t="str">
        <f t="shared" ref="F3:F66" si="2">IF(ISERROR((VLOOKUP(C3,L:L,1,0))),IF(E3="本月流失","","名单不在班级学员信息"),IF(E3="本月流失","本月流失了还在班级学员信息？",""))</f>
        <v>名单不在班级学员信息</v>
      </c>
      <c r="H3" t="s">
        <v>13</v>
      </c>
      <c r="I3" t="s">
        <v>14</v>
      </c>
      <c r="J3" t="str">
        <f t="shared" si="1"/>
        <v>正常</v>
      </c>
      <c r="L3" t="s">
        <v>477</v>
      </c>
      <c r="M3" t="s">
        <v>478</v>
      </c>
    </row>
    <row r="4" spans="1:13">
      <c r="A4">
        <v>3</v>
      </c>
      <c r="B4" t="s">
        <v>485</v>
      </c>
      <c r="C4" t="s">
        <v>4</v>
      </c>
      <c r="D4" t="s">
        <v>5</v>
      </c>
      <c r="E4" s="1" t="str">
        <f t="shared" si="0"/>
        <v>在册</v>
      </c>
      <c r="F4" t="str">
        <f t="shared" si="2"/>
        <v>名单不在班级学员信息</v>
      </c>
      <c r="H4" t="s">
        <v>15</v>
      </c>
      <c r="I4" t="s">
        <v>16</v>
      </c>
      <c r="J4" t="str">
        <f t="shared" si="1"/>
        <v>正常</v>
      </c>
      <c r="L4" t="s">
        <v>10</v>
      </c>
      <c r="M4" t="s">
        <v>479</v>
      </c>
    </row>
    <row r="5" spans="1:13">
      <c r="A5">
        <v>4</v>
      </c>
      <c r="B5" t="s">
        <v>485</v>
      </c>
      <c r="C5" t="s">
        <v>6</v>
      </c>
      <c r="D5" t="s">
        <v>7</v>
      </c>
      <c r="E5" s="1" t="str">
        <f t="shared" si="0"/>
        <v>在册</v>
      </c>
      <c r="F5" t="str">
        <f t="shared" si="2"/>
        <v>名单不在班级学员信息</v>
      </c>
      <c r="H5" t="s">
        <v>35</v>
      </c>
      <c r="I5" t="s">
        <v>36</v>
      </c>
      <c r="J5" t="str">
        <f t="shared" si="1"/>
        <v>正常</v>
      </c>
      <c r="L5" t="s">
        <v>11</v>
      </c>
      <c r="M5" t="s">
        <v>12</v>
      </c>
    </row>
    <row r="6" spans="1:13">
      <c r="A6">
        <v>5</v>
      </c>
      <c r="B6" t="s">
        <v>485</v>
      </c>
      <c r="C6" t="s">
        <v>8</v>
      </c>
      <c r="D6" t="s">
        <v>9</v>
      </c>
      <c r="E6" s="1" t="str">
        <f t="shared" si="0"/>
        <v>在册</v>
      </c>
      <c r="F6" t="str">
        <f t="shared" si="2"/>
        <v/>
      </c>
      <c r="H6" t="s">
        <v>49</v>
      </c>
      <c r="I6" t="s">
        <v>50</v>
      </c>
      <c r="J6" t="str">
        <f t="shared" si="1"/>
        <v>正常</v>
      </c>
      <c r="L6" t="s">
        <v>13</v>
      </c>
      <c r="M6" t="s">
        <v>14</v>
      </c>
    </row>
    <row r="7" spans="1:13">
      <c r="A7">
        <v>6</v>
      </c>
      <c r="B7" t="s">
        <v>485</v>
      </c>
      <c r="C7" t="s">
        <v>10</v>
      </c>
      <c r="D7" t="s">
        <v>488</v>
      </c>
      <c r="E7" s="1" t="str">
        <f t="shared" si="0"/>
        <v>本月流失</v>
      </c>
      <c r="F7" t="str">
        <f t="shared" si="2"/>
        <v>本月流失了还在班级学员信息？</v>
      </c>
      <c r="H7" t="s">
        <v>11</v>
      </c>
      <c r="I7" t="s">
        <v>12</v>
      </c>
      <c r="J7" t="str">
        <f t="shared" si="1"/>
        <v>正常</v>
      </c>
      <c r="L7" t="s">
        <v>15</v>
      </c>
      <c r="M7" t="s">
        <v>16</v>
      </c>
    </row>
    <row r="8" spans="1:13">
      <c r="A8">
        <v>7</v>
      </c>
      <c r="B8" t="s">
        <v>485</v>
      </c>
      <c r="C8" t="s">
        <v>11</v>
      </c>
      <c r="D8" t="s">
        <v>12</v>
      </c>
      <c r="E8" s="1" t="str">
        <f t="shared" si="0"/>
        <v>本月流失</v>
      </c>
      <c r="F8" t="str">
        <f t="shared" si="2"/>
        <v>本月流失了还在班级学员信息？</v>
      </c>
      <c r="H8" t="s">
        <v>10</v>
      </c>
      <c r="I8" t="s">
        <v>479</v>
      </c>
      <c r="J8" t="str">
        <f t="shared" si="1"/>
        <v>正常</v>
      </c>
      <c r="L8" t="s">
        <v>17</v>
      </c>
      <c r="M8" t="s">
        <v>18</v>
      </c>
    </row>
    <row r="9" spans="1:13">
      <c r="A9">
        <v>8</v>
      </c>
      <c r="B9" t="s">
        <v>485</v>
      </c>
      <c r="C9" t="s">
        <v>13</v>
      </c>
      <c r="D9" t="s">
        <v>14</v>
      </c>
      <c r="E9" s="1" t="str">
        <f t="shared" si="0"/>
        <v>本月流失</v>
      </c>
      <c r="F9" t="str">
        <f t="shared" si="2"/>
        <v>本月流失了还在班级学员信息？</v>
      </c>
      <c r="H9" t="s">
        <v>23</v>
      </c>
      <c r="I9" t="s">
        <v>24</v>
      </c>
      <c r="J9" t="str">
        <f t="shared" si="1"/>
        <v>正常</v>
      </c>
      <c r="L9" t="s">
        <v>21</v>
      </c>
      <c r="M9" t="s">
        <v>22</v>
      </c>
    </row>
    <row r="10" spans="1:13">
      <c r="A10">
        <v>9</v>
      </c>
      <c r="B10" t="s">
        <v>485</v>
      </c>
      <c r="C10" t="s">
        <v>15</v>
      </c>
      <c r="D10" t="s">
        <v>16</v>
      </c>
      <c r="E10" s="1" t="str">
        <f t="shared" si="0"/>
        <v>本月流失</v>
      </c>
      <c r="F10" t="str">
        <f t="shared" si="2"/>
        <v>本月流失了还在班级学员信息？</v>
      </c>
      <c r="H10" t="s">
        <v>181</v>
      </c>
      <c r="I10" t="s">
        <v>182</v>
      </c>
      <c r="J10" t="str">
        <f t="shared" si="1"/>
        <v>正常</v>
      </c>
      <c r="L10" t="s">
        <v>23</v>
      </c>
      <c r="M10" t="s">
        <v>24</v>
      </c>
    </row>
    <row r="11" spans="1:13">
      <c r="A11">
        <v>10</v>
      </c>
      <c r="B11" t="s">
        <v>485</v>
      </c>
      <c r="C11" t="s">
        <v>17</v>
      </c>
      <c r="D11" t="s">
        <v>18</v>
      </c>
      <c r="E11" s="1" t="str">
        <f t="shared" si="0"/>
        <v>在册</v>
      </c>
      <c r="F11" t="str">
        <f t="shared" si="2"/>
        <v/>
      </c>
      <c r="H11" t="s">
        <v>183</v>
      </c>
      <c r="I11" t="s">
        <v>184</v>
      </c>
      <c r="J11" t="str">
        <f t="shared" si="1"/>
        <v>正常</v>
      </c>
      <c r="L11" t="s">
        <v>25</v>
      </c>
      <c r="M11" t="s">
        <v>26</v>
      </c>
    </row>
    <row r="12" spans="1:13">
      <c r="A12">
        <v>11</v>
      </c>
      <c r="B12" t="s">
        <v>485</v>
      </c>
      <c r="C12" t="s">
        <v>19</v>
      </c>
      <c r="D12" t="s">
        <v>20</v>
      </c>
      <c r="E12" s="1" t="str">
        <f t="shared" si="0"/>
        <v>在册</v>
      </c>
      <c r="F12" t="str">
        <f t="shared" si="2"/>
        <v>名单不在班级学员信息</v>
      </c>
      <c r="H12" t="s">
        <v>179</v>
      </c>
      <c r="I12" t="s">
        <v>180</v>
      </c>
      <c r="J12" t="str">
        <f t="shared" si="1"/>
        <v>正常</v>
      </c>
      <c r="L12" t="s">
        <v>27</v>
      </c>
      <c r="M12" t="s">
        <v>28</v>
      </c>
    </row>
    <row r="13" spans="1:13">
      <c r="A13">
        <v>12</v>
      </c>
      <c r="B13" t="s">
        <v>485</v>
      </c>
      <c r="C13" t="s">
        <v>21</v>
      </c>
      <c r="D13" t="s">
        <v>22</v>
      </c>
      <c r="E13" s="1" t="str">
        <f t="shared" si="0"/>
        <v>在册</v>
      </c>
      <c r="F13" t="str">
        <f t="shared" si="2"/>
        <v/>
      </c>
      <c r="H13" t="s">
        <v>239</v>
      </c>
      <c r="I13" t="s">
        <v>240</v>
      </c>
      <c r="J13" t="str">
        <f t="shared" si="1"/>
        <v>正常</v>
      </c>
      <c r="L13" t="s">
        <v>29</v>
      </c>
      <c r="M13" t="s">
        <v>30</v>
      </c>
    </row>
    <row r="14" spans="1:13">
      <c r="A14">
        <v>13</v>
      </c>
      <c r="B14" t="s">
        <v>485</v>
      </c>
      <c r="C14" t="s">
        <v>23</v>
      </c>
      <c r="D14" t="s">
        <v>24</v>
      </c>
      <c r="E14" s="1" t="str">
        <f t="shared" si="0"/>
        <v>本月流失</v>
      </c>
      <c r="F14" t="str">
        <f t="shared" si="2"/>
        <v>本月流失了还在班级学员信息？</v>
      </c>
      <c r="H14" t="s">
        <v>261</v>
      </c>
      <c r="I14" t="s">
        <v>262</v>
      </c>
      <c r="J14" t="str">
        <f t="shared" si="1"/>
        <v>正常</v>
      </c>
      <c r="L14" t="s">
        <v>31</v>
      </c>
      <c r="M14" t="s">
        <v>32</v>
      </c>
    </row>
    <row r="15" spans="1:13">
      <c r="A15">
        <v>14</v>
      </c>
      <c r="B15" t="s">
        <v>485</v>
      </c>
      <c r="C15" t="s">
        <v>25</v>
      </c>
      <c r="D15" t="s">
        <v>26</v>
      </c>
      <c r="E15" s="1" t="str">
        <f t="shared" si="0"/>
        <v>在册</v>
      </c>
      <c r="F15" t="str">
        <f t="shared" si="2"/>
        <v/>
      </c>
      <c r="H15" t="s">
        <v>309</v>
      </c>
      <c r="I15" t="s">
        <v>310</v>
      </c>
      <c r="J15" t="str">
        <f t="shared" si="1"/>
        <v>正常</v>
      </c>
      <c r="L15" t="s">
        <v>33</v>
      </c>
      <c r="M15" t="s">
        <v>34</v>
      </c>
    </row>
    <row r="16" spans="1:13">
      <c r="A16">
        <v>15</v>
      </c>
      <c r="B16" t="s">
        <v>485</v>
      </c>
      <c r="C16" t="s">
        <v>27</v>
      </c>
      <c r="D16" t="s">
        <v>28</v>
      </c>
      <c r="E16" s="1" t="str">
        <f t="shared" si="0"/>
        <v>本月流失</v>
      </c>
      <c r="F16" t="str">
        <f t="shared" si="2"/>
        <v>本月流失了还在班级学员信息？</v>
      </c>
      <c r="H16" t="s">
        <v>269</v>
      </c>
      <c r="I16" t="s">
        <v>270</v>
      </c>
      <c r="J16" t="str">
        <f t="shared" si="1"/>
        <v>正常</v>
      </c>
      <c r="L16" t="s">
        <v>35</v>
      </c>
      <c r="M16" t="s">
        <v>36</v>
      </c>
    </row>
    <row r="17" spans="1:13">
      <c r="A17">
        <v>16</v>
      </c>
      <c r="B17" t="s">
        <v>485</v>
      </c>
      <c r="C17" t="s">
        <v>29</v>
      </c>
      <c r="D17" t="s">
        <v>30</v>
      </c>
      <c r="E17" s="1" t="str">
        <f t="shared" si="0"/>
        <v>在册</v>
      </c>
      <c r="F17" t="str">
        <f t="shared" si="2"/>
        <v/>
      </c>
      <c r="H17" t="s">
        <v>165</v>
      </c>
      <c r="I17" t="s">
        <v>166</v>
      </c>
      <c r="J17" t="str">
        <f t="shared" si="1"/>
        <v>正常</v>
      </c>
      <c r="L17" t="s">
        <v>37</v>
      </c>
      <c r="M17" t="s">
        <v>38</v>
      </c>
    </row>
    <row r="18" spans="1:13">
      <c r="A18">
        <v>17</v>
      </c>
      <c r="B18" t="s">
        <v>485</v>
      </c>
      <c r="C18" t="s">
        <v>31</v>
      </c>
      <c r="D18" t="s">
        <v>32</v>
      </c>
      <c r="E18" s="1" t="str">
        <f t="shared" si="0"/>
        <v>在册</v>
      </c>
      <c r="F18" t="str">
        <f t="shared" si="2"/>
        <v/>
      </c>
      <c r="H18" t="s">
        <v>207</v>
      </c>
      <c r="I18" t="s">
        <v>208</v>
      </c>
      <c r="J18" t="str">
        <f t="shared" si="1"/>
        <v>正常</v>
      </c>
      <c r="L18" t="s">
        <v>39</v>
      </c>
      <c r="M18" t="s">
        <v>40</v>
      </c>
    </row>
    <row r="19" spans="1:13">
      <c r="A19">
        <v>18</v>
      </c>
      <c r="B19" t="s">
        <v>485</v>
      </c>
      <c r="C19" t="s">
        <v>33</v>
      </c>
      <c r="D19" t="s">
        <v>34</v>
      </c>
      <c r="E19" s="1" t="str">
        <f t="shared" si="0"/>
        <v>在册</v>
      </c>
      <c r="F19" t="str">
        <f t="shared" si="2"/>
        <v/>
      </c>
      <c r="H19" t="s">
        <v>191</v>
      </c>
      <c r="I19" t="s">
        <v>192</v>
      </c>
      <c r="J19" t="str">
        <f t="shared" si="1"/>
        <v>正常</v>
      </c>
      <c r="L19" t="s">
        <v>41</v>
      </c>
      <c r="M19" t="s">
        <v>42</v>
      </c>
    </row>
    <row r="20" spans="1:13">
      <c r="A20">
        <v>19</v>
      </c>
      <c r="B20" t="s">
        <v>485</v>
      </c>
      <c r="C20" t="s">
        <v>35</v>
      </c>
      <c r="D20" t="s">
        <v>36</v>
      </c>
      <c r="E20" s="1" t="str">
        <f t="shared" si="0"/>
        <v>本月流失</v>
      </c>
      <c r="F20" t="str">
        <f t="shared" si="2"/>
        <v>本月流失了还在班级学员信息？</v>
      </c>
      <c r="H20" t="s">
        <v>141</v>
      </c>
      <c r="I20" t="s">
        <v>142</v>
      </c>
      <c r="J20" t="str">
        <f t="shared" si="1"/>
        <v>正常</v>
      </c>
      <c r="L20" t="s">
        <v>43</v>
      </c>
      <c r="M20" t="s">
        <v>44</v>
      </c>
    </row>
    <row r="21" spans="1:13">
      <c r="A21">
        <v>20</v>
      </c>
      <c r="B21" t="s">
        <v>485</v>
      </c>
      <c r="C21" t="s">
        <v>37</v>
      </c>
      <c r="D21" t="s">
        <v>38</v>
      </c>
      <c r="E21" s="1" t="str">
        <f t="shared" si="0"/>
        <v>在册</v>
      </c>
      <c r="F21" t="str">
        <f t="shared" si="2"/>
        <v/>
      </c>
      <c r="H21" t="s">
        <v>273</v>
      </c>
      <c r="I21" t="s">
        <v>274</v>
      </c>
      <c r="J21" t="str">
        <f t="shared" si="1"/>
        <v>正常</v>
      </c>
      <c r="L21" t="s">
        <v>45</v>
      </c>
      <c r="M21" t="s">
        <v>46</v>
      </c>
    </row>
    <row r="22" spans="1:13">
      <c r="A22">
        <v>21</v>
      </c>
      <c r="B22" t="s">
        <v>485</v>
      </c>
      <c r="C22" t="s">
        <v>39</v>
      </c>
      <c r="D22" t="s">
        <v>40</v>
      </c>
      <c r="E22" s="1" t="str">
        <f t="shared" si="0"/>
        <v>在册</v>
      </c>
      <c r="F22" t="str">
        <f t="shared" si="2"/>
        <v/>
      </c>
      <c r="H22" t="s">
        <v>127</v>
      </c>
      <c r="I22" t="s">
        <v>128</v>
      </c>
      <c r="J22" t="str">
        <f t="shared" si="1"/>
        <v>正常</v>
      </c>
      <c r="L22" t="s">
        <v>47</v>
      </c>
      <c r="M22" t="s">
        <v>48</v>
      </c>
    </row>
    <row r="23" spans="1:13">
      <c r="A23">
        <v>22</v>
      </c>
      <c r="B23" t="s">
        <v>485</v>
      </c>
      <c r="C23" t="s">
        <v>41</v>
      </c>
      <c r="D23" t="s">
        <v>42</v>
      </c>
      <c r="E23" s="1" t="str">
        <f t="shared" si="0"/>
        <v>在册</v>
      </c>
      <c r="F23" t="str">
        <f t="shared" si="2"/>
        <v/>
      </c>
      <c r="H23" t="s">
        <v>241</v>
      </c>
      <c r="I23" t="s">
        <v>242</v>
      </c>
      <c r="J23" t="str">
        <f t="shared" si="1"/>
        <v>正常</v>
      </c>
      <c r="L23" t="s">
        <v>51</v>
      </c>
      <c r="M23" t="s">
        <v>52</v>
      </c>
    </row>
    <row r="24" spans="1:13">
      <c r="A24">
        <v>23</v>
      </c>
      <c r="B24" t="s">
        <v>485</v>
      </c>
      <c r="C24" t="s">
        <v>43</v>
      </c>
      <c r="D24" t="s">
        <v>44</v>
      </c>
      <c r="E24" s="1" t="str">
        <f t="shared" si="0"/>
        <v>在册</v>
      </c>
      <c r="F24" t="str">
        <f t="shared" si="2"/>
        <v/>
      </c>
      <c r="H24" t="s">
        <v>279</v>
      </c>
      <c r="I24" t="s">
        <v>280</v>
      </c>
      <c r="J24" t="str">
        <f t="shared" si="1"/>
        <v>正常</v>
      </c>
      <c r="L24" t="s">
        <v>53</v>
      </c>
      <c r="M24" t="s">
        <v>54</v>
      </c>
    </row>
    <row r="25" spans="1:13">
      <c r="A25">
        <v>24</v>
      </c>
      <c r="B25" t="s">
        <v>485</v>
      </c>
      <c r="C25" t="s">
        <v>45</v>
      </c>
      <c r="D25" t="s">
        <v>46</v>
      </c>
      <c r="E25" s="1" t="str">
        <f t="shared" si="0"/>
        <v>在册</v>
      </c>
      <c r="F25" t="str">
        <f t="shared" si="2"/>
        <v/>
      </c>
      <c r="H25" t="s">
        <v>199</v>
      </c>
      <c r="I25" t="s">
        <v>200</v>
      </c>
      <c r="J25" t="str">
        <f t="shared" si="1"/>
        <v>正常</v>
      </c>
      <c r="L25" t="s">
        <v>55</v>
      </c>
      <c r="M25" t="s">
        <v>56</v>
      </c>
    </row>
    <row r="26" spans="1:13">
      <c r="A26">
        <v>25</v>
      </c>
      <c r="B26" t="s">
        <v>485</v>
      </c>
      <c r="C26" t="s">
        <v>47</v>
      </c>
      <c r="D26" t="s">
        <v>48</v>
      </c>
      <c r="E26" s="1" t="str">
        <f t="shared" si="0"/>
        <v>在册</v>
      </c>
      <c r="F26" t="str">
        <f t="shared" si="2"/>
        <v/>
      </c>
      <c r="H26" t="s">
        <v>249</v>
      </c>
      <c r="I26" t="s">
        <v>250</v>
      </c>
      <c r="J26" t="str">
        <f t="shared" si="1"/>
        <v>正常</v>
      </c>
      <c r="L26" t="s">
        <v>59</v>
      </c>
      <c r="M26" t="s">
        <v>60</v>
      </c>
    </row>
    <row r="27" spans="1:13">
      <c r="A27">
        <v>26</v>
      </c>
      <c r="B27" t="s">
        <v>485</v>
      </c>
      <c r="C27" t="s">
        <v>49</v>
      </c>
      <c r="D27" t="s">
        <v>50</v>
      </c>
      <c r="E27" s="1" t="str">
        <f t="shared" si="0"/>
        <v>本月流失</v>
      </c>
      <c r="F27" t="str">
        <f t="shared" si="2"/>
        <v/>
      </c>
      <c r="H27" t="s">
        <v>205</v>
      </c>
      <c r="I27" t="s">
        <v>206</v>
      </c>
      <c r="J27" t="str">
        <f t="shared" si="1"/>
        <v>正常</v>
      </c>
      <c r="L27" t="s">
        <v>61</v>
      </c>
      <c r="M27" t="s">
        <v>62</v>
      </c>
    </row>
    <row r="28" spans="1:13">
      <c r="A28">
        <v>27</v>
      </c>
      <c r="B28" t="s">
        <v>485</v>
      </c>
      <c r="C28" t="s">
        <v>51</v>
      </c>
      <c r="D28" t="s">
        <v>52</v>
      </c>
      <c r="E28" s="1" t="str">
        <f t="shared" si="0"/>
        <v>在册</v>
      </c>
      <c r="F28" t="str">
        <f t="shared" si="2"/>
        <v/>
      </c>
      <c r="H28" t="s">
        <v>167</v>
      </c>
      <c r="I28" t="s">
        <v>168</v>
      </c>
      <c r="J28" t="str">
        <f t="shared" si="1"/>
        <v>正常</v>
      </c>
      <c r="L28" t="s">
        <v>63</v>
      </c>
      <c r="M28" t="s">
        <v>64</v>
      </c>
    </row>
    <row r="29" spans="1:13">
      <c r="A29">
        <v>28</v>
      </c>
      <c r="B29" t="s">
        <v>485</v>
      </c>
      <c r="C29" t="s">
        <v>53</v>
      </c>
      <c r="D29" t="s">
        <v>54</v>
      </c>
      <c r="E29" s="1" t="str">
        <f t="shared" si="0"/>
        <v>在册</v>
      </c>
      <c r="F29" t="str">
        <f t="shared" si="2"/>
        <v/>
      </c>
      <c r="H29" t="s">
        <v>215</v>
      </c>
      <c r="I29" t="s">
        <v>216</v>
      </c>
      <c r="J29" t="str">
        <f t="shared" si="1"/>
        <v>正常</v>
      </c>
      <c r="L29" t="s">
        <v>65</v>
      </c>
      <c r="M29" t="s">
        <v>66</v>
      </c>
    </row>
    <row r="30" spans="1:13">
      <c r="A30">
        <v>29</v>
      </c>
      <c r="B30" t="s">
        <v>485</v>
      </c>
      <c r="C30" t="s">
        <v>55</v>
      </c>
      <c r="D30" t="s">
        <v>56</v>
      </c>
      <c r="E30" s="1" t="str">
        <f t="shared" si="0"/>
        <v>在册</v>
      </c>
      <c r="F30" t="str">
        <f t="shared" si="2"/>
        <v/>
      </c>
      <c r="H30" t="s">
        <v>307</v>
      </c>
      <c r="I30" t="s">
        <v>308</v>
      </c>
      <c r="J30" t="str">
        <f t="shared" si="1"/>
        <v>正常</v>
      </c>
      <c r="L30" t="s">
        <v>67</v>
      </c>
      <c r="M30" t="s">
        <v>68</v>
      </c>
    </row>
    <row r="31" spans="1:13">
      <c r="A31">
        <v>30</v>
      </c>
      <c r="B31" t="s">
        <v>485</v>
      </c>
      <c r="C31" t="s">
        <v>57</v>
      </c>
      <c r="D31" t="s">
        <v>58</v>
      </c>
      <c r="E31" s="1" t="str">
        <f t="shared" si="0"/>
        <v>在册</v>
      </c>
      <c r="F31" t="str">
        <f t="shared" si="2"/>
        <v>名单不在班级学员信息</v>
      </c>
      <c r="H31" t="s">
        <v>153</v>
      </c>
      <c r="I31" t="s">
        <v>154</v>
      </c>
      <c r="J31" t="str">
        <f t="shared" si="1"/>
        <v>正常</v>
      </c>
      <c r="L31" t="s">
        <v>69</v>
      </c>
      <c r="M31" t="s">
        <v>70</v>
      </c>
    </row>
    <row r="32" spans="1:13">
      <c r="A32">
        <v>31</v>
      </c>
      <c r="B32" t="s">
        <v>485</v>
      </c>
      <c r="C32" t="s">
        <v>59</v>
      </c>
      <c r="D32" t="s">
        <v>60</v>
      </c>
      <c r="E32" s="1" t="str">
        <f t="shared" si="0"/>
        <v>在册</v>
      </c>
      <c r="F32" t="str">
        <f t="shared" si="2"/>
        <v/>
      </c>
      <c r="H32" t="s">
        <v>155</v>
      </c>
      <c r="I32" t="s">
        <v>156</v>
      </c>
      <c r="J32" t="str">
        <f t="shared" si="1"/>
        <v>正常</v>
      </c>
      <c r="L32" t="s">
        <v>71</v>
      </c>
      <c r="M32" t="s">
        <v>72</v>
      </c>
    </row>
    <row r="33" spans="1:13">
      <c r="A33">
        <v>32</v>
      </c>
      <c r="B33" t="s">
        <v>485</v>
      </c>
      <c r="C33" t="s">
        <v>61</v>
      </c>
      <c r="D33" t="s">
        <v>62</v>
      </c>
      <c r="E33" s="1" t="str">
        <f t="shared" si="0"/>
        <v>在册</v>
      </c>
      <c r="F33" t="str">
        <f t="shared" si="2"/>
        <v/>
      </c>
      <c r="L33" t="s">
        <v>73</v>
      </c>
      <c r="M33" t="s">
        <v>74</v>
      </c>
    </row>
    <row r="34" spans="1:13">
      <c r="A34">
        <v>33</v>
      </c>
      <c r="B34" t="s">
        <v>485</v>
      </c>
      <c r="C34" t="s">
        <v>63</v>
      </c>
      <c r="D34" t="s">
        <v>64</v>
      </c>
      <c r="E34" s="1" t="str">
        <f t="shared" si="0"/>
        <v>在册</v>
      </c>
      <c r="F34" t="str">
        <f t="shared" si="2"/>
        <v/>
      </c>
      <c r="L34" t="s">
        <v>75</v>
      </c>
      <c r="M34" t="s">
        <v>76</v>
      </c>
    </row>
    <row r="35" spans="1:13">
      <c r="A35">
        <v>34</v>
      </c>
      <c r="B35" t="s">
        <v>485</v>
      </c>
      <c r="C35" t="s">
        <v>65</v>
      </c>
      <c r="D35" t="s">
        <v>66</v>
      </c>
      <c r="E35" s="1" t="str">
        <f t="shared" si="0"/>
        <v>在册</v>
      </c>
      <c r="F35" t="str">
        <f t="shared" si="2"/>
        <v/>
      </c>
      <c r="L35" t="s">
        <v>77</v>
      </c>
      <c r="M35" t="s">
        <v>78</v>
      </c>
    </row>
    <row r="36" spans="1:13">
      <c r="A36">
        <v>35</v>
      </c>
      <c r="B36" t="s">
        <v>485</v>
      </c>
      <c r="C36" t="s">
        <v>67</v>
      </c>
      <c r="D36" t="s">
        <v>68</v>
      </c>
      <c r="E36" s="1" t="str">
        <f t="shared" si="0"/>
        <v>在册</v>
      </c>
      <c r="F36" t="str">
        <f t="shared" si="2"/>
        <v/>
      </c>
      <c r="L36" t="s">
        <v>79</v>
      </c>
      <c r="M36" t="s">
        <v>80</v>
      </c>
    </row>
    <row r="37" spans="1:13">
      <c r="A37">
        <v>36</v>
      </c>
      <c r="B37" t="s">
        <v>485</v>
      </c>
      <c r="C37" t="s">
        <v>69</v>
      </c>
      <c r="D37" t="s">
        <v>70</v>
      </c>
      <c r="E37" s="1" t="str">
        <f t="shared" si="0"/>
        <v>在册</v>
      </c>
      <c r="F37" t="str">
        <f t="shared" si="2"/>
        <v/>
      </c>
      <c r="L37" t="s">
        <v>81</v>
      </c>
      <c r="M37" t="s">
        <v>82</v>
      </c>
    </row>
    <row r="38" spans="1:13">
      <c r="A38">
        <v>37</v>
      </c>
      <c r="B38" t="s">
        <v>485</v>
      </c>
      <c r="C38" t="s">
        <v>71</v>
      </c>
      <c r="D38" t="s">
        <v>72</v>
      </c>
      <c r="E38" s="1" t="str">
        <f t="shared" si="0"/>
        <v>在册</v>
      </c>
      <c r="F38" t="str">
        <f t="shared" si="2"/>
        <v/>
      </c>
      <c r="L38" t="s">
        <v>83</v>
      </c>
      <c r="M38" t="s">
        <v>84</v>
      </c>
    </row>
    <row r="39" spans="1:13">
      <c r="A39">
        <v>38</v>
      </c>
      <c r="B39" t="s">
        <v>485</v>
      </c>
      <c r="C39" t="s">
        <v>73</v>
      </c>
      <c r="D39" t="s">
        <v>74</v>
      </c>
      <c r="E39" s="1" t="str">
        <f t="shared" si="0"/>
        <v>在册</v>
      </c>
      <c r="F39" t="str">
        <f t="shared" si="2"/>
        <v/>
      </c>
      <c r="L39" t="s">
        <v>85</v>
      </c>
      <c r="M39" t="s">
        <v>86</v>
      </c>
    </row>
    <row r="40" spans="1:13">
      <c r="A40">
        <v>39</v>
      </c>
      <c r="B40" t="s">
        <v>485</v>
      </c>
      <c r="C40" t="s">
        <v>75</v>
      </c>
      <c r="D40" t="s">
        <v>76</v>
      </c>
      <c r="E40" s="1" t="str">
        <f t="shared" si="0"/>
        <v>在册</v>
      </c>
      <c r="F40" t="str">
        <f t="shared" si="2"/>
        <v/>
      </c>
      <c r="L40" t="s">
        <v>87</v>
      </c>
      <c r="M40" t="s">
        <v>88</v>
      </c>
    </row>
    <row r="41" spans="1:13">
      <c r="A41">
        <v>40</v>
      </c>
      <c r="B41" t="s">
        <v>485</v>
      </c>
      <c r="C41" t="s">
        <v>77</v>
      </c>
      <c r="D41" t="s">
        <v>78</v>
      </c>
      <c r="E41" s="1" t="str">
        <f t="shared" si="0"/>
        <v>在册</v>
      </c>
      <c r="F41" t="str">
        <f t="shared" si="2"/>
        <v/>
      </c>
      <c r="L41" t="s">
        <v>89</v>
      </c>
      <c r="M41" t="s">
        <v>90</v>
      </c>
    </row>
    <row r="42" spans="1:13">
      <c r="A42">
        <v>41</v>
      </c>
      <c r="B42" t="s">
        <v>485</v>
      </c>
      <c r="C42" t="s">
        <v>79</v>
      </c>
      <c r="D42" t="s">
        <v>80</v>
      </c>
      <c r="E42" s="1" t="str">
        <f t="shared" si="0"/>
        <v>在册</v>
      </c>
      <c r="F42" t="str">
        <f t="shared" si="2"/>
        <v/>
      </c>
      <c r="L42" t="s">
        <v>91</v>
      </c>
      <c r="M42" t="s">
        <v>92</v>
      </c>
    </row>
    <row r="43" spans="1:13">
      <c r="A43">
        <v>42</v>
      </c>
      <c r="B43" t="s">
        <v>485</v>
      </c>
      <c r="C43" t="s">
        <v>81</v>
      </c>
      <c r="D43" t="s">
        <v>82</v>
      </c>
      <c r="E43" s="1" t="str">
        <f t="shared" si="0"/>
        <v>在册</v>
      </c>
      <c r="F43" t="str">
        <f t="shared" si="2"/>
        <v/>
      </c>
      <c r="L43" t="s">
        <v>93</v>
      </c>
      <c r="M43" t="s">
        <v>94</v>
      </c>
    </row>
    <row r="44" spans="1:13">
      <c r="A44">
        <v>43</v>
      </c>
      <c r="B44" t="s">
        <v>485</v>
      </c>
      <c r="C44" t="s">
        <v>83</v>
      </c>
      <c r="D44" t="s">
        <v>84</v>
      </c>
      <c r="E44" s="1" t="str">
        <f t="shared" si="0"/>
        <v>在册</v>
      </c>
      <c r="F44" t="str">
        <f t="shared" si="2"/>
        <v/>
      </c>
      <c r="L44" t="s">
        <v>95</v>
      </c>
      <c r="M44" t="s">
        <v>96</v>
      </c>
    </row>
    <row r="45" spans="1:13">
      <c r="A45">
        <v>44</v>
      </c>
      <c r="B45" t="s">
        <v>485</v>
      </c>
      <c r="C45" t="s">
        <v>85</v>
      </c>
      <c r="D45" t="s">
        <v>86</v>
      </c>
      <c r="E45" s="1" t="str">
        <f t="shared" si="0"/>
        <v>在册</v>
      </c>
      <c r="F45" t="str">
        <f t="shared" si="2"/>
        <v/>
      </c>
      <c r="L45" t="s">
        <v>97</v>
      </c>
      <c r="M45" t="s">
        <v>98</v>
      </c>
    </row>
    <row r="46" spans="1:13">
      <c r="A46">
        <v>45</v>
      </c>
      <c r="B46" t="s">
        <v>485</v>
      </c>
      <c r="C46" t="s">
        <v>87</v>
      </c>
      <c r="D46" t="s">
        <v>88</v>
      </c>
      <c r="E46" s="1" t="str">
        <f t="shared" si="0"/>
        <v>在册</v>
      </c>
      <c r="F46" t="str">
        <f t="shared" si="2"/>
        <v/>
      </c>
      <c r="L46" t="s">
        <v>99</v>
      </c>
      <c r="M46" t="s">
        <v>100</v>
      </c>
    </row>
    <row r="47" spans="1:13">
      <c r="A47">
        <v>46</v>
      </c>
      <c r="B47" t="s">
        <v>485</v>
      </c>
      <c r="C47" t="s">
        <v>89</v>
      </c>
      <c r="D47" t="s">
        <v>90</v>
      </c>
      <c r="E47" s="1" t="str">
        <f t="shared" si="0"/>
        <v>在册</v>
      </c>
      <c r="F47" t="str">
        <f t="shared" si="2"/>
        <v/>
      </c>
      <c r="L47" t="s">
        <v>101</v>
      </c>
      <c r="M47" t="s">
        <v>102</v>
      </c>
    </row>
    <row r="48" spans="1:13">
      <c r="A48">
        <v>47</v>
      </c>
      <c r="B48" t="s">
        <v>485</v>
      </c>
      <c r="C48" t="s">
        <v>91</v>
      </c>
      <c r="D48" t="s">
        <v>92</v>
      </c>
      <c r="E48" s="1" t="str">
        <f t="shared" si="0"/>
        <v>在册</v>
      </c>
      <c r="F48" t="str">
        <f t="shared" si="2"/>
        <v/>
      </c>
      <c r="L48" t="s">
        <v>103</v>
      </c>
      <c r="M48" t="s">
        <v>104</v>
      </c>
    </row>
    <row r="49" spans="1:13">
      <c r="A49">
        <v>48</v>
      </c>
      <c r="B49" t="s">
        <v>485</v>
      </c>
      <c r="C49" t="s">
        <v>93</v>
      </c>
      <c r="D49" t="s">
        <v>94</v>
      </c>
      <c r="E49" s="1" t="str">
        <f t="shared" si="0"/>
        <v>在册</v>
      </c>
      <c r="F49" t="str">
        <f t="shared" si="2"/>
        <v/>
      </c>
      <c r="L49" t="s">
        <v>105</v>
      </c>
      <c r="M49" t="s">
        <v>106</v>
      </c>
    </row>
    <row r="50" spans="1:13">
      <c r="A50">
        <v>49</v>
      </c>
      <c r="B50" t="s">
        <v>485</v>
      </c>
      <c r="C50" t="s">
        <v>95</v>
      </c>
      <c r="D50" t="s">
        <v>96</v>
      </c>
      <c r="E50" s="1" t="str">
        <f t="shared" si="0"/>
        <v>在册</v>
      </c>
      <c r="F50" t="str">
        <f t="shared" si="2"/>
        <v/>
      </c>
      <c r="L50" t="s">
        <v>107</v>
      </c>
      <c r="M50" t="s">
        <v>108</v>
      </c>
    </row>
    <row r="51" spans="1:13">
      <c r="A51">
        <v>50</v>
      </c>
      <c r="B51" t="s">
        <v>485</v>
      </c>
      <c r="C51" t="s">
        <v>97</v>
      </c>
      <c r="D51" t="s">
        <v>98</v>
      </c>
      <c r="E51" s="1" t="str">
        <f t="shared" si="0"/>
        <v>在册</v>
      </c>
      <c r="F51" t="str">
        <f t="shared" si="2"/>
        <v/>
      </c>
      <c r="L51" t="s">
        <v>109</v>
      </c>
      <c r="M51" t="s">
        <v>110</v>
      </c>
    </row>
    <row r="52" spans="1:13">
      <c r="A52">
        <v>51</v>
      </c>
      <c r="B52" t="s">
        <v>485</v>
      </c>
      <c r="C52" t="s">
        <v>99</v>
      </c>
      <c r="D52" t="s">
        <v>100</v>
      </c>
      <c r="E52" s="1" t="str">
        <f t="shared" si="0"/>
        <v>在册</v>
      </c>
      <c r="F52" t="str">
        <f t="shared" si="2"/>
        <v/>
      </c>
      <c r="L52" t="s">
        <v>111</v>
      </c>
      <c r="M52" t="s">
        <v>112</v>
      </c>
    </row>
    <row r="53" spans="1:13">
      <c r="A53">
        <v>52</v>
      </c>
      <c r="B53" t="s">
        <v>485</v>
      </c>
      <c r="C53" t="s">
        <v>101</v>
      </c>
      <c r="D53" t="s">
        <v>102</v>
      </c>
      <c r="E53" s="1" t="str">
        <f t="shared" si="0"/>
        <v>在册</v>
      </c>
      <c r="F53" t="str">
        <f t="shared" si="2"/>
        <v/>
      </c>
      <c r="L53" t="s">
        <v>113</v>
      </c>
      <c r="M53" t="s">
        <v>114</v>
      </c>
    </row>
    <row r="54" spans="1:13">
      <c r="A54">
        <v>53</v>
      </c>
      <c r="B54" t="s">
        <v>485</v>
      </c>
      <c r="C54" t="s">
        <v>103</v>
      </c>
      <c r="D54" t="s">
        <v>104</v>
      </c>
      <c r="E54" s="1" t="str">
        <f t="shared" si="0"/>
        <v>在册</v>
      </c>
      <c r="F54" t="str">
        <f t="shared" si="2"/>
        <v/>
      </c>
      <c r="L54" t="s">
        <v>115</v>
      </c>
      <c r="M54" t="s">
        <v>116</v>
      </c>
    </row>
    <row r="55" spans="1:13">
      <c r="A55">
        <v>54</v>
      </c>
      <c r="B55" t="s">
        <v>485</v>
      </c>
      <c r="C55" t="s">
        <v>105</v>
      </c>
      <c r="D55" t="s">
        <v>106</v>
      </c>
      <c r="E55" s="1" t="str">
        <f t="shared" si="0"/>
        <v>在册</v>
      </c>
      <c r="F55" t="str">
        <f t="shared" si="2"/>
        <v/>
      </c>
      <c r="L55" t="s">
        <v>117</v>
      </c>
      <c r="M55" t="s">
        <v>118</v>
      </c>
    </row>
    <row r="56" spans="1:13">
      <c r="A56">
        <v>55</v>
      </c>
      <c r="B56" t="s">
        <v>485</v>
      </c>
      <c r="C56" t="s">
        <v>107</v>
      </c>
      <c r="D56" t="s">
        <v>108</v>
      </c>
      <c r="E56" s="1" t="str">
        <f t="shared" si="0"/>
        <v>在册</v>
      </c>
      <c r="F56" t="str">
        <f t="shared" si="2"/>
        <v/>
      </c>
      <c r="L56" t="s">
        <v>121</v>
      </c>
      <c r="M56" t="s">
        <v>122</v>
      </c>
    </row>
    <row r="57" spans="1:13">
      <c r="A57">
        <v>56</v>
      </c>
      <c r="B57" t="s">
        <v>485</v>
      </c>
      <c r="C57" t="s">
        <v>109</v>
      </c>
      <c r="D57" t="s">
        <v>110</v>
      </c>
      <c r="E57" s="1" t="str">
        <f t="shared" si="0"/>
        <v>在册</v>
      </c>
      <c r="F57" t="str">
        <f t="shared" si="2"/>
        <v/>
      </c>
      <c r="L57" t="s">
        <v>123</v>
      </c>
      <c r="M57" t="s">
        <v>124</v>
      </c>
    </row>
    <row r="58" spans="1:13">
      <c r="A58">
        <v>57</v>
      </c>
      <c r="B58" t="s">
        <v>485</v>
      </c>
      <c r="C58" t="s">
        <v>111</v>
      </c>
      <c r="D58" t="s">
        <v>112</v>
      </c>
      <c r="E58" s="1" t="str">
        <f t="shared" si="0"/>
        <v>在册</v>
      </c>
      <c r="F58" t="str">
        <f t="shared" si="2"/>
        <v/>
      </c>
      <c r="L58" t="s">
        <v>125</v>
      </c>
      <c r="M58" t="s">
        <v>126</v>
      </c>
    </row>
    <row r="59" spans="1:13">
      <c r="A59">
        <v>58</v>
      </c>
      <c r="B59" t="s">
        <v>485</v>
      </c>
      <c r="C59" t="s">
        <v>113</v>
      </c>
      <c r="D59" t="s">
        <v>114</v>
      </c>
      <c r="E59" s="1" t="str">
        <f t="shared" si="0"/>
        <v>在册</v>
      </c>
      <c r="F59" t="str">
        <f t="shared" si="2"/>
        <v/>
      </c>
      <c r="L59" t="s">
        <v>129</v>
      </c>
      <c r="M59" t="s">
        <v>130</v>
      </c>
    </row>
    <row r="60" spans="1:13">
      <c r="A60">
        <v>59</v>
      </c>
      <c r="B60" t="s">
        <v>485</v>
      </c>
      <c r="C60" t="s">
        <v>115</v>
      </c>
      <c r="D60" t="s">
        <v>116</v>
      </c>
      <c r="E60" s="1" t="str">
        <f t="shared" si="0"/>
        <v>在册</v>
      </c>
      <c r="F60" t="str">
        <f t="shared" si="2"/>
        <v/>
      </c>
      <c r="L60" t="s">
        <v>131</v>
      </c>
      <c r="M60" t="s">
        <v>132</v>
      </c>
    </row>
    <row r="61" spans="1:13">
      <c r="A61">
        <v>60</v>
      </c>
      <c r="B61" t="s">
        <v>485</v>
      </c>
      <c r="C61" t="s">
        <v>117</v>
      </c>
      <c r="D61" t="s">
        <v>118</v>
      </c>
      <c r="E61" s="1" t="str">
        <f t="shared" si="0"/>
        <v>在册</v>
      </c>
      <c r="F61" t="str">
        <f t="shared" si="2"/>
        <v/>
      </c>
      <c r="L61" t="s">
        <v>133</v>
      </c>
      <c r="M61" t="s">
        <v>134</v>
      </c>
    </row>
    <row r="62" spans="1:13">
      <c r="A62">
        <v>61</v>
      </c>
      <c r="B62" t="s">
        <v>485</v>
      </c>
      <c r="C62" t="s">
        <v>119</v>
      </c>
      <c r="D62" t="s">
        <v>120</v>
      </c>
      <c r="E62" s="1" t="str">
        <f t="shared" si="0"/>
        <v>在册</v>
      </c>
      <c r="F62" t="str">
        <f t="shared" si="2"/>
        <v>名单不在班级学员信息</v>
      </c>
      <c r="L62" t="s">
        <v>135</v>
      </c>
      <c r="M62" t="s">
        <v>136</v>
      </c>
    </row>
    <row r="63" spans="1:13">
      <c r="A63">
        <v>62</v>
      </c>
      <c r="B63" t="s">
        <v>485</v>
      </c>
      <c r="C63" t="s">
        <v>121</v>
      </c>
      <c r="D63" t="s">
        <v>122</v>
      </c>
      <c r="E63" s="1" t="str">
        <f t="shared" si="0"/>
        <v>在册</v>
      </c>
      <c r="F63" t="str">
        <f t="shared" si="2"/>
        <v/>
      </c>
      <c r="L63" t="s">
        <v>137</v>
      </c>
      <c r="M63" t="s">
        <v>138</v>
      </c>
    </row>
    <row r="64" spans="1:13">
      <c r="A64">
        <v>63</v>
      </c>
      <c r="B64" t="s">
        <v>485</v>
      </c>
      <c r="C64" t="s">
        <v>123</v>
      </c>
      <c r="D64" t="s">
        <v>124</v>
      </c>
      <c r="E64" s="1" t="str">
        <f t="shared" si="0"/>
        <v>在册</v>
      </c>
      <c r="F64" t="str">
        <f t="shared" si="2"/>
        <v/>
      </c>
      <c r="L64" t="s">
        <v>143</v>
      </c>
      <c r="M64" t="s">
        <v>144</v>
      </c>
    </row>
    <row r="65" spans="1:13">
      <c r="A65">
        <v>64</v>
      </c>
      <c r="B65" t="s">
        <v>485</v>
      </c>
      <c r="C65" t="s">
        <v>125</v>
      </c>
      <c r="D65" t="s">
        <v>126</v>
      </c>
      <c r="E65" s="1" t="str">
        <f t="shared" si="0"/>
        <v>在册</v>
      </c>
      <c r="F65" t="str">
        <f t="shared" si="2"/>
        <v/>
      </c>
      <c r="L65" t="s">
        <v>145</v>
      </c>
      <c r="M65" t="s">
        <v>146</v>
      </c>
    </row>
    <row r="66" spans="1:13">
      <c r="A66">
        <v>65</v>
      </c>
      <c r="B66" t="s">
        <v>485</v>
      </c>
      <c r="C66" t="s">
        <v>127</v>
      </c>
      <c r="D66" t="s">
        <v>128</v>
      </c>
      <c r="E66" s="1" t="str">
        <f t="shared" ref="E66:E129" si="3">IF(ISERROR(VLOOKUP(C66,H:I,2,0)),"在册","本月流失")</f>
        <v>本月流失</v>
      </c>
      <c r="F66" t="str">
        <f t="shared" si="2"/>
        <v/>
      </c>
      <c r="L66" t="s">
        <v>149</v>
      </c>
      <c r="M66" t="s">
        <v>150</v>
      </c>
    </row>
    <row r="67" spans="1:13">
      <c r="A67">
        <v>66</v>
      </c>
      <c r="B67" t="s">
        <v>485</v>
      </c>
      <c r="C67" t="s">
        <v>129</v>
      </c>
      <c r="D67" t="s">
        <v>130</v>
      </c>
      <c r="E67" s="1" t="str">
        <f t="shared" si="3"/>
        <v>在册</v>
      </c>
      <c r="F67" t="str">
        <f t="shared" ref="F67:F130" si="4">IF(ISERROR((VLOOKUP(C67,L:L,1,0))),IF(E67="本月流失","","名单不在班级学员信息"),IF(E67="本月流失","本月流失了还在班级学员信息？",""))</f>
        <v/>
      </c>
      <c r="L67" t="s">
        <v>151</v>
      </c>
      <c r="M67" t="s">
        <v>152</v>
      </c>
    </row>
    <row r="68" spans="1:13">
      <c r="A68">
        <v>67</v>
      </c>
      <c r="B68" t="s">
        <v>485</v>
      </c>
      <c r="C68" t="s">
        <v>131</v>
      </c>
      <c r="D68" t="s">
        <v>132</v>
      </c>
      <c r="E68" s="1" t="str">
        <f t="shared" si="3"/>
        <v>在册</v>
      </c>
      <c r="F68" t="str">
        <f t="shared" si="4"/>
        <v/>
      </c>
      <c r="L68" t="s">
        <v>157</v>
      </c>
      <c r="M68" t="s">
        <v>158</v>
      </c>
    </row>
    <row r="69" spans="1:13">
      <c r="A69">
        <v>68</v>
      </c>
      <c r="B69" t="s">
        <v>485</v>
      </c>
      <c r="C69" t="s">
        <v>133</v>
      </c>
      <c r="D69" t="s">
        <v>134</v>
      </c>
      <c r="E69" s="1" t="str">
        <f t="shared" si="3"/>
        <v>在册</v>
      </c>
      <c r="F69" t="str">
        <f t="shared" si="4"/>
        <v/>
      </c>
      <c r="L69" t="s">
        <v>161</v>
      </c>
      <c r="M69" t="s">
        <v>162</v>
      </c>
    </row>
    <row r="70" spans="1:13">
      <c r="A70">
        <v>69</v>
      </c>
      <c r="B70" t="s">
        <v>485</v>
      </c>
      <c r="C70" t="s">
        <v>135</v>
      </c>
      <c r="D70" t="s">
        <v>136</v>
      </c>
      <c r="E70" s="1" t="str">
        <f t="shared" si="3"/>
        <v>在册</v>
      </c>
      <c r="F70" t="str">
        <f t="shared" si="4"/>
        <v/>
      </c>
      <c r="L70" t="s">
        <v>163</v>
      </c>
      <c r="M70" t="s">
        <v>164</v>
      </c>
    </row>
    <row r="71" spans="1:13">
      <c r="A71">
        <v>70</v>
      </c>
      <c r="B71" t="s">
        <v>485</v>
      </c>
      <c r="C71" t="s">
        <v>137</v>
      </c>
      <c r="D71" t="s">
        <v>138</v>
      </c>
      <c r="E71" s="1" t="str">
        <f t="shared" si="3"/>
        <v>在册</v>
      </c>
      <c r="F71" t="str">
        <f t="shared" si="4"/>
        <v/>
      </c>
      <c r="L71" t="s">
        <v>169</v>
      </c>
      <c r="M71" t="s">
        <v>170</v>
      </c>
    </row>
    <row r="72" spans="1:13">
      <c r="A72">
        <v>71</v>
      </c>
      <c r="B72" t="s">
        <v>485</v>
      </c>
      <c r="C72" t="s">
        <v>139</v>
      </c>
      <c r="D72" t="s">
        <v>140</v>
      </c>
      <c r="E72" s="1" t="str">
        <f t="shared" si="3"/>
        <v>在册</v>
      </c>
      <c r="F72" t="str">
        <f t="shared" si="4"/>
        <v>名单不在班级学员信息</v>
      </c>
      <c r="L72" t="s">
        <v>173</v>
      </c>
      <c r="M72" t="s">
        <v>174</v>
      </c>
    </row>
    <row r="73" spans="1:13">
      <c r="A73">
        <v>72</v>
      </c>
      <c r="B73" t="s">
        <v>485</v>
      </c>
      <c r="C73" t="s">
        <v>141</v>
      </c>
      <c r="D73" t="s">
        <v>142</v>
      </c>
      <c r="E73" s="1" t="str">
        <f t="shared" si="3"/>
        <v>本月流失</v>
      </c>
      <c r="F73" t="str">
        <f t="shared" si="4"/>
        <v/>
      </c>
      <c r="L73" t="s">
        <v>175</v>
      </c>
      <c r="M73" t="s">
        <v>176</v>
      </c>
    </row>
    <row r="74" spans="1:13">
      <c r="A74">
        <v>73</v>
      </c>
      <c r="B74" t="s">
        <v>485</v>
      </c>
      <c r="C74" t="s">
        <v>143</v>
      </c>
      <c r="D74" t="s">
        <v>144</v>
      </c>
      <c r="E74" s="1" t="str">
        <f t="shared" si="3"/>
        <v>在册</v>
      </c>
      <c r="F74" t="str">
        <f t="shared" si="4"/>
        <v/>
      </c>
      <c r="L74" t="s">
        <v>177</v>
      </c>
      <c r="M74" t="s">
        <v>178</v>
      </c>
    </row>
    <row r="75" spans="1:13">
      <c r="A75">
        <v>74</v>
      </c>
      <c r="B75" t="s">
        <v>485</v>
      </c>
      <c r="C75" t="s">
        <v>145</v>
      </c>
      <c r="D75" t="s">
        <v>146</v>
      </c>
      <c r="E75" s="1" t="str">
        <f t="shared" si="3"/>
        <v>在册</v>
      </c>
      <c r="F75" t="str">
        <f t="shared" si="4"/>
        <v/>
      </c>
      <c r="L75" t="s">
        <v>185</v>
      </c>
      <c r="M75" t="s">
        <v>186</v>
      </c>
    </row>
    <row r="76" spans="1:13">
      <c r="A76">
        <v>75</v>
      </c>
      <c r="B76" t="s">
        <v>485</v>
      </c>
      <c r="C76" t="s">
        <v>147</v>
      </c>
      <c r="D76" t="s">
        <v>148</v>
      </c>
      <c r="E76" s="1" t="str">
        <f t="shared" si="3"/>
        <v>在册</v>
      </c>
      <c r="F76" t="str">
        <f t="shared" si="4"/>
        <v>名单不在班级学员信息</v>
      </c>
      <c r="L76" t="s">
        <v>187</v>
      </c>
      <c r="M76" t="s">
        <v>188</v>
      </c>
    </row>
    <row r="77" spans="1:13">
      <c r="A77">
        <v>76</v>
      </c>
      <c r="B77" t="s">
        <v>485</v>
      </c>
      <c r="C77" t="s">
        <v>149</v>
      </c>
      <c r="D77" t="s">
        <v>150</v>
      </c>
      <c r="E77" s="1" t="str">
        <f t="shared" si="3"/>
        <v>在册</v>
      </c>
      <c r="F77" t="str">
        <f t="shared" si="4"/>
        <v/>
      </c>
      <c r="L77" t="s">
        <v>189</v>
      </c>
      <c r="M77" t="s">
        <v>190</v>
      </c>
    </row>
    <row r="78" spans="1:13">
      <c r="A78">
        <v>77</v>
      </c>
      <c r="B78" t="s">
        <v>485</v>
      </c>
      <c r="C78" t="s">
        <v>151</v>
      </c>
      <c r="D78" t="s">
        <v>152</v>
      </c>
      <c r="E78" s="1" t="str">
        <f t="shared" si="3"/>
        <v>在册</v>
      </c>
      <c r="F78" t="str">
        <f t="shared" si="4"/>
        <v/>
      </c>
      <c r="L78" t="s">
        <v>195</v>
      </c>
      <c r="M78" t="s">
        <v>196</v>
      </c>
    </row>
    <row r="79" spans="1:13">
      <c r="A79">
        <v>78</v>
      </c>
      <c r="B79" t="s">
        <v>485</v>
      </c>
      <c r="C79" t="s">
        <v>153</v>
      </c>
      <c r="D79" t="s">
        <v>154</v>
      </c>
      <c r="E79" s="1" t="str">
        <f t="shared" si="3"/>
        <v>本月流失</v>
      </c>
      <c r="F79" t="str">
        <f t="shared" si="4"/>
        <v/>
      </c>
      <c r="L79" t="s">
        <v>197</v>
      </c>
      <c r="M79" t="s">
        <v>198</v>
      </c>
    </row>
    <row r="80" spans="1:13">
      <c r="A80">
        <v>79</v>
      </c>
      <c r="B80" t="s">
        <v>485</v>
      </c>
      <c r="C80" t="s">
        <v>155</v>
      </c>
      <c r="D80" t="s">
        <v>156</v>
      </c>
      <c r="E80" s="1" t="str">
        <f t="shared" si="3"/>
        <v>本月流失</v>
      </c>
      <c r="F80" t="str">
        <f t="shared" si="4"/>
        <v/>
      </c>
      <c r="L80" t="s">
        <v>201</v>
      </c>
      <c r="M80" t="s">
        <v>202</v>
      </c>
    </row>
    <row r="81" spans="1:13">
      <c r="A81">
        <v>80</v>
      </c>
      <c r="B81" t="s">
        <v>485</v>
      </c>
      <c r="C81" t="s">
        <v>157</v>
      </c>
      <c r="D81" t="s">
        <v>158</v>
      </c>
      <c r="E81" s="1" t="str">
        <f t="shared" si="3"/>
        <v>在册</v>
      </c>
      <c r="F81" t="str">
        <f t="shared" si="4"/>
        <v/>
      </c>
      <c r="L81" t="s">
        <v>209</v>
      </c>
      <c r="M81" t="s">
        <v>210</v>
      </c>
    </row>
    <row r="82" spans="1:13">
      <c r="A82">
        <v>81</v>
      </c>
      <c r="B82" t="s">
        <v>485</v>
      </c>
      <c r="C82" t="s">
        <v>159</v>
      </c>
      <c r="D82" t="s">
        <v>160</v>
      </c>
      <c r="E82" s="1" t="str">
        <f t="shared" si="3"/>
        <v>在册</v>
      </c>
      <c r="F82" t="str">
        <f t="shared" si="4"/>
        <v>名单不在班级学员信息</v>
      </c>
      <c r="L82" t="s">
        <v>211</v>
      </c>
      <c r="M82" t="s">
        <v>212</v>
      </c>
    </row>
    <row r="83" spans="1:13">
      <c r="A83">
        <v>82</v>
      </c>
      <c r="B83" t="s">
        <v>485</v>
      </c>
      <c r="C83" t="s">
        <v>161</v>
      </c>
      <c r="D83" t="s">
        <v>162</v>
      </c>
      <c r="E83" s="1" t="str">
        <f t="shared" si="3"/>
        <v>在册</v>
      </c>
      <c r="F83" t="str">
        <f t="shared" si="4"/>
        <v/>
      </c>
      <c r="L83" t="s">
        <v>213</v>
      </c>
      <c r="M83" t="s">
        <v>214</v>
      </c>
    </row>
    <row r="84" spans="1:13">
      <c r="A84">
        <v>83</v>
      </c>
      <c r="B84" t="s">
        <v>485</v>
      </c>
      <c r="C84" t="s">
        <v>163</v>
      </c>
      <c r="D84" t="s">
        <v>164</v>
      </c>
      <c r="E84" s="1" t="str">
        <f t="shared" si="3"/>
        <v>在册</v>
      </c>
      <c r="F84" t="str">
        <f t="shared" si="4"/>
        <v/>
      </c>
      <c r="L84" t="s">
        <v>219</v>
      </c>
      <c r="M84" t="s">
        <v>220</v>
      </c>
    </row>
    <row r="85" spans="1:13">
      <c r="A85">
        <v>84</v>
      </c>
      <c r="B85" t="s">
        <v>485</v>
      </c>
      <c r="C85" t="s">
        <v>165</v>
      </c>
      <c r="D85" t="s">
        <v>166</v>
      </c>
      <c r="E85" s="1" t="str">
        <f t="shared" si="3"/>
        <v>本月流失</v>
      </c>
      <c r="F85" t="str">
        <f t="shared" si="4"/>
        <v/>
      </c>
      <c r="L85" t="s">
        <v>221</v>
      </c>
      <c r="M85" t="s">
        <v>222</v>
      </c>
    </row>
    <row r="86" spans="1:13">
      <c r="A86">
        <v>85</v>
      </c>
      <c r="B86" t="s">
        <v>485</v>
      </c>
      <c r="C86" t="s">
        <v>167</v>
      </c>
      <c r="D86" t="s">
        <v>168</v>
      </c>
      <c r="E86" s="1" t="str">
        <f t="shared" si="3"/>
        <v>本月流失</v>
      </c>
      <c r="F86" t="str">
        <f t="shared" si="4"/>
        <v/>
      </c>
      <c r="L86" t="s">
        <v>223</v>
      </c>
      <c r="M86" t="s">
        <v>224</v>
      </c>
    </row>
    <row r="87" spans="1:13">
      <c r="A87">
        <v>86</v>
      </c>
      <c r="B87" t="s">
        <v>485</v>
      </c>
      <c r="C87" t="s">
        <v>169</v>
      </c>
      <c r="D87" t="s">
        <v>170</v>
      </c>
      <c r="E87" s="1" t="str">
        <f t="shared" si="3"/>
        <v>在册</v>
      </c>
      <c r="F87" t="str">
        <f t="shared" si="4"/>
        <v/>
      </c>
      <c r="L87" t="s">
        <v>225</v>
      </c>
      <c r="M87" t="s">
        <v>226</v>
      </c>
    </row>
    <row r="88" spans="1:13">
      <c r="A88">
        <v>87</v>
      </c>
      <c r="B88" t="s">
        <v>485</v>
      </c>
      <c r="C88" t="s">
        <v>171</v>
      </c>
      <c r="D88" t="s">
        <v>172</v>
      </c>
      <c r="E88" s="1" t="str">
        <f t="shared" si="3"/>
        <v>在册</v>
      </c>
      <c r="F88" t="str">
        <f t="shared" si="4"/>
        <v>名单不在班级学员信息</v>
      </c>
      <c r="L88" t="s">
        <v>227</v>
      </c>
      <c r="M88" t="s">
        <v>228</v>
      </c>
    </row>
    <row r="89" spans="1:13">
      <c r="A89">
        <v>88</v>
      </c>
      <c r="B89" t="s">
        <v>485</v>
      </c>
      <c r="C89" t="s">
        <v>173</v>
      </c>
      <c r="D89" t="s">
        <v>174</v>
      </c>
      <c r="E89" s="1" t="str">
        <f t="shared" si="3"/>
        <v>在册</v>
      </c>
      <c r="F89" t="str">
        <f t="shared" si="4"/>
        <v/>
      </c>
      <c r="L89" t="s">
        <v>229</v>
      </c>
      <c r="M89" t="s">
        <v>230</v>
      </c>
    </row>
    <row r="90" spans="1:13">
      <c r="A90">
        <v>89</v>
      </c>
      <c r="B90" t="s">
        <v>485</v>
      </c>
      <c r="C90" t="s">
        <v>175</v>
      </c>
      <c r="D90" t="s">
        <v>176</v>
      </c>
      <c r="E90" s="1" t="str">
        <f t="shared" si="3"/>
        <v>在册</v>
      </c>
      <c r="F90" t="str">
        <f t="shared" si="4"/>
        <v/>
      </c>
      <c r="L90" t="s">
        <v>231</v>
      </c>
      <c r="M90" t="s">
        <v>232</v>
      </c>
    </row>
    <row r="91" spans="1:13">
      <c r="A91">
        <v>90</v>
      </c>
      <c r="B91" t="s">
        <v>485</v>
      </c>
      <c r="C91" t="s">
        <v>177</v>
      </c>
      <c r="D91" t="s">
        <v>178</v>
      </c>
      <c r="E91" s="1" t="str">
        <f t="shared" si="3"/>
        <v>在册</v>
      </c>
      <c r="F91" t="str">
        <f t="shared" si="4"/>
        <v/>
      </c>
      <c r="L91" t="s">
        <v>233</v>
      </c>
      <c r="M91" t="s">
        <v>234</v>
      </c>
    </row>
    <row r="92" spans="1:13">
      <c r="A92">
        <v>91</v>
      </c>
      <c r="B92" t="s">
        <v>485</v>
      </c>
      <c r="C92" t="s">
        <v>179</v>
      </c>
      <c r="D92" t="s">
        <v>180</v>
      </c>
      <c r="E92" s="1" t="str">
        <f t="shared" si="3"/>
        <v>本月流失</v>
      </c>
      <c r="F92" t="str">
        <f t="shared" si="4"/>
        <v/>
      </c>
      <c r="L92" t="s">
        <v>237</v>
      </c>
      <c r="M92" t="s">
        <v>238</v>
      </c>
    </row>
    <row r="93" spans="1:13">
      <c r="A93">
        <v>92</v>
      </c>
      <c r="B93" t="s">
        <v>485</v>
      </c>
      <c r="C93" t="s">
        <v>181</v>
      </c>
      <c r="D93" t="s">
        <v>182</v>
      </c>
      <c r="E93" s="1" t="str">
        <f t="shared" si="3"/>
        <v>本月流失</v>
      </c>
      <c r="F93" t="str">
        <f t="shared" si="4"/>
        <v/>
      </c>
      <c r="L93" t="s">
        <v>243</v>
      </c>
      <c r="M93" t="s">
        <v>244</v>
      </c>
    </row>
    <row r="94" spans="1:13">
      <c r="A94">
        <v>93</v>
      </c>
      <c r="B94" t="s">
        <v>485</v>
      </c>
      <c r="C94" t="s">
        <v>183</v>
      </c>
      <c r="D94" t="s">
        <v>184</v>
      </c>
      <c r="E94" s="1" t="str">
        <f t="shared" si="3"/>
        <v>本月流失</v>
      </c>
      <c r="F94" t="str">
        <f t="shared" si="4"/>
        <v/>
      </c>
      <c r="L94" t="s">
        <v>247</v>
      </c>
      <c r="M94" t="s">
        <v>248</v>
      </c>
    </row>
    <row r="95" spans="1:13">
      <c r="A95">
        <v>94</v>
      </c>
      <c r="B95" t="s">
        <v>485</v>
      </c>
      <c r="C95" t="s">
        <v>185</v>
      </c>
      <c r="D95" t="s">
        <v>186</v>
      </c>
      <c r="E95" s="1" t="str">
        <f t="shared" si="3"/>
        <v>在册</v>
      </c>
      <c r="F95" t="str">
        <f t="shared" si="4"/>
        <v/>
      </c>
      <c r="L95" t="s">
        <v>251</v>
      </c>
      <c r="M95" t="s">
        <v>252</v>
      </c>
    </row>
    <row r="96" spans="1:13">
      <c r="A96">
        <v>95</v>
      </c>
      <c r="B96" t="s">
        <v>485</v>
      </c>
      <c r="C96" t="s">
        <v>187</v>
      </c>
      <c r="D96" t="s">
        <v>188</v>
      </c>
      <c r="E96" s="1" t="str">
        <f t="shared" si="3"/>
        <v>在册</v>
      </c>
      <c r="F96" t="str">
        <f t="shared" si="4"/>
        <v/>
      </c>
      <c r="L96" t="s">
        <v>253</v>
      </c>
      <c r="M96" t="s">
        <v>254</v>
      </c>
    </row>
    <row r="97" spans="1:13">
      <c r="A97">
        <v>96</v>
      </c>
      <c r="B97" t="s">
        <v>485</v>
      </c>
      <c r="C97" t="s">
        <v>189</v>
      </c>
      <c r="D97" t="s">
        <v>190</v>
      </c>
      <c r="E97" s="1" t="str">
        <f t="shared" si="3"/>
        <v>在册</v>
      </c>
      <c r="F97" t="str">
        <f t="shared" si="4"/>
        <v/>
      </c>
      <c r="L97" t="s">
        <v>255</v>
      </c>
      <c r="M97" t="s">
        <v>256</v>
      </c>
    </row>
    <row r="98" spans="1:13">
      <c r="A98">
        <v>97</v>
      </c>
      <c r="B98" t="s">
        <v>485</v>
      </c>
      <c r="C98" t="s">
        <v>191</v>
      </c>
      <c r="D98" t="s">
        <v>192</v>
      </c>
      <c r="E98" s="1" t="str">
        <f t="shared" si="3"/>
        <v>本月流失</v>
      </c>
      <c r="F98" t="str">
        <f t="shared" si="4"/>
        <v/>
      </c>
      <c r="L98" t="s">
        <v>257</v>
      </c>
      <c r="M98" t="s">
        <v>258</v>
      </c>
    </row>
    <row r="99" spans="1:13">
      <c r="A99">
        <v>98</v>
      </c>
      <c r="B99" t="s">
        <v>485</v>
      </c>
      <c r="C99" t="s">
        <v>193</v>
      </c>
      <c r="D99" t="s">
        <v>194</v>
      </c>
      <c r="E99" s="1" t="str">
        <f t="shared" si="3"/>
        <v>在册</v>
      </c>
      <c r="F99" t="str">
        <f t="shared" si="4"/>
        <v>名单不在班级学员信息</v>
      </c>
      <c r="L99" t="s">
        <v>259</v>
      </c>
      <c r="M99" t="s">
        <v>260</v>
      </c>
    </row>
    <row r="100" spans="1:13">
      <c r="A100">
        <v>99</v>
      </c>
      <c r="B100" t="s">
        <v>485</v>
      </c>
      <c r="C100" t="s">
        <v>195</v>
      </c>
      <c r="D100" t="s">
        <v>196</v>
      </c>
      <c r="E100" s="1" t="str">
        <f t="shared" si="3"/>
        <v>在册</v>
      </c>
      <c r="F100" t="str">
        <f t="shared" si="4"/>
        <v/>
      </c>
      <c r="L100" t="s">
        <v>265</v>
      </c>
      <c r="M100" t="s">
        <v>266</v>
      </c>
    </row>
    <row r="101" spans="1:13">
      <c r="A101">
        <v>100</v>
      </c>
      <c r="B101" t="s">
        <v>485</v>
      </c>
      <c r="C101" t="s">
        <v>197</v>
      </c>
      <c r="D101" t="s">
        <v>198</v>
      </c>
      <c r="E101" s="1" t="str">
        <f t="shared" si="3"/>
        <v>在册</v>
      </c>
      <c r="F101" t="str">
        <f t="shared" si="4"/>
        <v/>
      </c>
      <c r="L101" t="s">
        <v>267</v>
      </c>
      <c r="M101" t="s">
        <v>268</v>
      </c>
    </row>
    <row r="102" spans="1:13">
      <c r="A102">
        <v>101</v>
      </c>
      <c r="B102" t="s">
        <v>485</v>
      </c>
      <c r="C102" t="s">
        <v>199</v>
      </c>
      <c r="D102" t="s">
        <v>200</v>
      </c>
      <c r="E102" s="1" t="str">
        <f t="shared" si="3"/>
        <v>本月流失</v>
      </c>
      <c r="F102" t="str">
        <f t="shared" si="4"/>
        <v/>
      </c>
      <c r="L102" t="s">
        <v>275</v>
      </c>
      <c r="M102" t="s">
        <v>276</v>
      </c>
    </row>
    <row r="103" spans="1:13">
      <c r="A103">
        <v>102</v>
      </c>
      <c r="B103" t="s">
        <v>485</v>
      </c>
      <c r="C103" t="s">
        <v>201</v>
      </c>
      <c r="D103" t="s">
        <v>202</v>
      </c>
      <c r="E103" s="1" t="str">
        <f t="shared" si="3"/>
        <v>在册</v>
      </c>
      <c r="F103" t="str">
        <f t="shared" si="4"/>
        <v/>
      </c>
      <c r="L103" t="s">
        <v>277</v>
      </c>
      <c r="M103" t="s">
        <v>278</v>
      </c>
    </row>
    <row r="104" spans="1:13">
      <c r="A104">
        <v>103</v>
      </c>
      <c r="B104" t="s">
        <v>485</v>
      </c>
      <c r="C104" t="s">
        <v>203</v>
      </c>
      <c r="D104" t="s">
        <v>204</v>
      </c>
      <c r="E104" s="1" t="str">
        <f t="shared" si="3"/>
        <v>在册</v>
      </c>
      <c r="F104" t="str">
        <f t="shared" si="4"/>
        <v>名单不在班级学员信息</v>
      </c>
      <c r="L104" t="s">
        <v>281</v>
      </c>
      <c r="M104" t="s">
        <v>282</v>
      </c>
    </row>
    <row r="105" spans="1:13">
      <c r="A105">
        <v>104</v>
      </c>
      <c r="B105" t="s">
        <v>485</v>
      </c>
      <c r="C105" t="s">
        <v>205</v>
      </c>
      <c r="D105" t="s">
        <v>206</v>
      </c>
      <c r="E105" s="1" t="str">
        <f t="shared" si="3"/>
        <v>本月流失</v>
      </c>
      <c r="F105" t="str">
        <f t="shared" si="4"/>
        <v/>
      </c>
      <c r="L105" t="s">
        <v>283</v>
      </c>
      <c r="M105" t="s">
        <v>284</v>
      </c>
    </row>
    <row r="106" spans="1:13">
      <c r="A106">
        <v>105</v>
      </c>
      <c r="B106" t="s">
        <v>485</v>
      </c>
      <c r="C106" t="s">
        <v>207</v>
      </c>
      <c r="D106" t="s">
        <v>208</v>
      </c>
      <c r="E106" s="1" t="str">
        <f t="shared" si="3"/>
        <v>本月流失</v>
      </c>
      <c r="F106" t="str">
        <f t="shared" si="4"/>
        <v/>
      </c>
      <c r="L106" t="s">
        <v>285</v>
      </c>
      <c r="M106" t="s">
        <v>286</v>
      </c>
    </row>
    <row r="107" spans="1:13">
      <c r="A107">
        <v>106</v>
      </c>
      <c r="B107" t="s">
        <v>485</v>
      </c>
      <c r="C107" t="s">
        <v>209</v>
      </c>
      <c r="D107" t="s">
        <v>210</v>
      </c>
      <c r="E107" s="1" t="str">
        <f t="shared" si="3"/>
        <v>在册</v>
      </c>
      <c r="F107" t="str">
        <f t="shared" si="4"/>
        <v/>
      </c>
      <c r="L107" t="s">
        <v>287</v>
      </c>
      <c r="M107" t="s">
        <v>288</v>
      </c>
    </row>
    <row r="108" spans="1:13">
      <c r="A108">
        <v>107</v>
      </c>
      <c r="B108" t="s">
        <v>485</v>
      </c>
      <c r="C108" t="s">
        <v>211</v>
      </c>
      <c r="D108" t="s">
        <v>212</v>
      </c>
      <c r="E108" s="1" t="str">
        <f t="shared" si="3"/>
        <v>在册</v>
      </c>
      <c r="F108" t="str">
        <f t="shared" si="4"/>
        <v/>
      </c>
      <c r="L108" t="s">
        <v>289</v>
      </c>
      <c r="M108" t="s">
        <v>290</v>
      </c>
    </row>
    <row r="109" spans="1:13">
      <c r="A109">
        <v>108</v>
      </c>
      <c r="B109" t="s">
        <v>485</v>
      </c>
      <c r="C109" t="s">
        <v>213</v>
      </c>
      <c r="D109" t="s">
        <v>214</v>
      </c>
      <c r="E109" s="1" t="str">
        <f t="shared" si="3"/>
        <v>在册</v>
      </c>
      <c r="F109" t="str">
        <f t="shared" si="4"/>
        <v/>
      </c>
      <c r="L109" t="s">
        <v>291</v>
      </c>
      <c r="M109" t="s">
        <v>292</v>
      </c>
    </row>
    <row r="110" spans="1:13">
      <c r="A110">
        <v>109</v>
      </c>
      <c r="B110" t="s">
        <v>485</v>
      </c>
      <c r="C110" t="s">
        <v>215</v>
      </c>
      <c r="D110" t="s">
        <v>216</v>
      </c>
      <c r="E110" s="1" t="str">
        <f t="shared" si="3"/>
        <v>本月流失</v>
      </c>
      <c r="F110" t="str">
        <f t="shared" si="4"/>
        <v/>
      </c>
      <c r="L110" t="s">
        <v>293</v>
      </c>
      <c r="M110" t="s">
        <v>294</v>
      </c>
    </row>
    <row r="111" spans="1:13">
      <c r="A111">
        <v>110</v>
      </c>
      <c r="B111" t="s">
        <v>485</v>
      </c>
      <c r="C111" t="s">
        <v>217</v>
      </c>
      <c r="D111" t="s">
        <v>218</v>
      </c>
      <c r="E111" s="1" t="str">
        <f t="shared" si="3"/>
        <v>在册</v>
      </c>
      <c r="F111" t="str">
        <f t="shared" si="4"/>
        <v>名单不在班级学员信息</v>
      </c>
      <c r="L111" t="s">
        <v>295</v>
      </c>
      <c r="M111" t="s">
        <v>296</v>
      </c>
    </row>
    <row r="112" spans="1:13">
      <c r="A112">
        <v>111</v>
      </c>
      <c r="B112" t="s">
        <v>485</v>
      </c>
      <c r="C112" t="s">
        <v>219</v>
      </c>
      <c r="D112" t="s">
        <v>220</v>
      </c>
      <c r="E112" s="1" t="str">
        <f t="shared" si="3"/>
        <v>在册</v>
      </c>
      <c r="F112" t="str">
        <f t="shared" si="4"/>
        <v/>
      </c>
      <c r="L112" t="s">
        <v>297</v>
      </c>
      <c r="M112" t="s">
        <v>298</v>
      </c>
    </row>
    <row r="113" spans="1:13">
      <c r="A113">
        <v>112</v>
      </c>
      <c r="B113" t="s">
        <v>485</v>
      </c>
      <c r="C113" t="s">
        <v>221</v>
      </c>
      <c r="D113" t="s">
        <v>222</v>
      </c>
      <c r="E113" s="1" t="str">
        <f t="shared" si="3"/>
        <v>在册</v>
      </c>
      <c r="F113" t="str">
        <f t="shared" si="4"/>
        <v/>
      </c>
      <c r="L113" t="s">
        <v>299</v>
      </c>
      <c r="M113" t="s">
        <v>300</v>
      </c>
    </row>
    <row r="114" spans="1:13">
      <c r="A114">
        <v>113</v>
      </c>
      <c r="B114" t="s">
        <v>485</v>
      </c>
      <c r="C114" t="s">
        <v>223</v>
      </c>
      <c r="D114" t="s">
        <v>224</v>
      </c>
      <c r="E114" s="1" t="str">
        <f t="shared" si="3"/>
        <v>在册</v>
      </c>
      <c r="F114" t="str">
        <f t="shared" si="4"/>
        <v/>
      </c>
      <c r="L114" t="s">
        <v>301</v>
      </c>
      <c r="M114" t="s">
        <v>302</v>
      </c>
    </row>
    <row r="115" spans="1:13">
      <c r="A115">
        <v>114</v>
      </c>
      <c r="B115" t="s">
        <v>485</v>
      </c>
      <c r="C115" t="s">
        <v>225</v>
      </c>
      <c r="D115" t="s">
        <v>226</v>
      </c>
      <c r="E115" s="1" t="str">
        <f t="shared" si="3"/>
        <v>在册</v>
      </c>
      <c r="F115" t="str">
        <f t="shared" si="4"/>
        <v/>
      </c>
      <c r="L115" t="s">
        <v>303</v>
      </c>
      <c r="M115" t="s">
        <v>304</v>
      </c>
    </row>
    <row r="116" spans="1:13">
      <c r="A116">
        <v>115</v>
      </c>
      <c r="B116" t="s">
        <v>485</v>
      </c>
      <c r="C116" t="s">
        <v>227</v>
      </c>
      <c r="D116" t="s">
        <v>228</v>
      </c>
      <c r="E116" s="1" t="str">
        <f t="shared" si="3"/>
        <v>在册</v>
      </c>
      <c r="F116" t="str">
        <f t="shared" si="4"/>
        <v/>
      </c>
      <c r="L116" t="s">
        <v>305</v>
      </c>
      <c r="M116" t="s">
        <v>306</v>
      </c>
    </row>
    <row r="117" spans="1:13">
      <c r="A117">
        <v>116</v>
      </c>
      <c r="B117" t="s">
        <v>485</v>
      </c>
      <c r="C117" t="s">
        <v>229</v>
      </c>
      <c r="D117" t="s">
        <v>230</v>
      </c>
      <c r="E117" s="1" t="str">
        <f t="shared" si="3"/>
        <v>在册</v>
      </c>
      <c r="F117" t="str">
        <f t="shared" si="4"/>
        <v/>
      </c>
      <c r="L117" t="s">
        <v>311</v>
      </c>
      <c r="M117" t="s">
        <v>312</v>
      </c>
    </row>
    <row r="118" spans="1:13">
      <c r="A118">
        <v>117</v>
      </c>
      <c r="B118" t="s">
        <v>485</v>
      </c>
      <c r="C118" t="s">
        <v>231</v>
      </c>
      <c r="D118" t="s">
        <v>232</v>
      </c>
      <c r="E118" s="1" t="str">
        <f t="shared" si="3"/>
        <v>在册</v>
      </c>
      <c r="F118" t="str">
        <f t="shared" si="4"/>
        <v/>
      </c>
      <c r="L118" t="s">
        <v>313</v>
      </c>
      <c r="M118" t="s">
        <v>314</v>
      </c>
    </row>
    <row r="119" spans="1:13">
      <c r="A119">
        <v>118</v>
      </c>
      <c r="B119" t="s">
        <v>485</v>
      </c>
      <c r="C119" t="s">
        <v>233</v>
      </c>
      <c r="D119" t="s">
        <v>234</v>
      </c>
      <c r="E119" s="1" t="str">
        <f t="shared" si="3"/>
        <v>在册</v>
      </c>
      <c r="F119" t="str">
        <f t="shared" si="4"/>
        <v/>
      </c>
      <c r="L119" t="s">
        <v>315</v>
      </c>
      <c r="M119" t="s">
        <v>316</v>
      </c>
    </row>
    <row r="120" spans="1:13">
      <c r="A120">
        <v>119</v>
      </c>
      <c r="B120" t="s">
        <v>485</v>
      </c>
      <c r="C120" t="s">
        <v>235</v>
      </c>
      <c r="D120" t="s">
        <v>236</v>
      </c>
      <c r="E120" s="1" t="str">
        <f t="shared" si="3"/>
        <v>在册</v>
      </c>
      <c r="F120" t="str">
        <f t="shared" si="4"/>
        <v>名单不在班级学员信息</v>
      </c>
      <c r="L120" t="s">
        <v>317</v>
      </c>
      <c r="M120" t="s">
        <v>318</v>
      </c>
    </row>
    <row r="121" spans="1:13">
      <c r="A121">
        <v>120</v>
      </c>
      <c r="B121" t="s">
        <v>485</v>
      </c>
      <c r="C121" t="s">
        <v>237</v>
      </c>
      <c r="D121" t="s">
        <v>238</v>
      </c>
      <c r="E121" s="1" t="str">
        <f t="shared" si="3"/>
        <v>在册</v>
      </c>
      <c r="F121" t="str">
        <f t="shared" si="4"/>
        <v/>
      </c>
      <c r="L121" t="s">
        <v>319</v>
      </c>
      <c r="M121" t="s">
        <v>320</v>
      </c>
    </row>
    <row r="122" spans="1:13">
      <c r="A122">
        <v>121</v>
      </c>
      <c r="B122" t="s">
        <v>485</v>
      </c>
      <c r="C122" t="s">
        <v>239</v>
      </c>
      <c r="D122" t="s">
        <v>240</v>
      </c>
      <c r="E122" s="1" t="str">
        <f t="shared" si="3"/>
        <v>本月流失</v>
      </c>
      <c r="F122" t="str">
        <f t="shared" si="4"/>
        <v/>
      </c>
      <c r="L122" t="s">
        <v>321</v>
      </c>
      <c r="M122" t="s">
        <v>322</v>
      </c>
    </row>
    <row r="123" spans="1:13">
      <c r="A123">
        <v>122</v>
      </c>
      <c r="B123" t="s">
        <v>485</v>
      </c>
      <c r="C123" t="s">
        <v>241</v>
      </c>
      <c r="D123" t="s">
        <v>242</v>
      </c>
      <c r="E123" s="1" t="str">
        <f t="shared" si="3"/>
        <v>本月流失</v>
      </c>
      <c r="F123" t="str">
        <f t="shared" si="4"/>
        <v/>
      </c>
      <c r="L123" t="s">
        <v>323</v>
      </c>
      <c r="M123" t="s">
        <v>324</v>
      </c>
    </row>
    <row r="124" spans="1:13">
      <c r="A124">
        <v>123</v>
      </c>
      <c r="B124" t="s">
        <v>485</v>
      </c>
      <c r="C124" t="s">
        <v>243</v>
      </c>
      <c r="D124" t="s">
        <v>244</v>
      </c>
      <c r="E124" s="1" t="str">
        <f t="shared" si="3"/>
        <v>在册</v>
      </c>
      <c r="F124" t="str">
        <f t="shared" si="4"/>
        <v/>
      </c>
      <c r="L124" t="s">
        <v>325</v>
      </c>
      <c r="M124" t="s">
        <v>326</v>
      </c>
    </row>
    <row r="125" spans="1:13">
      <c r="A125">
        <v>124</v>
      </c>
      <c r="B125" t="s">
        <v>485</v>
      </c>
      <c r="C125" t="s">
        <v>245</v>
      </c>
      <c r="D125" t="s">
        <v>246</v>
      </c>
      <c r="E125" s="1" t="str">
        <f t="shared" si="3"/>
        <v>在册</v>
      </c>
      <c r="F125" t="str">
        <f t="shared" si="4"/>
        <v>名单不在班级学员信息</v>
      </c>
      <c r="L125" t="s">
        <v>327</v>
      </c>
      <c r="M125" t="s">
        <v>328</v>
      </c>
    </row>
    <row r="126" spans="1:13">
      <c r="A126">
        <v>125</v>
      </c>
      <c r="B126" t="s">
        <v>485</v>
      </c>
      <c r="C126" t="s">
        <v>247</v>
      </c>
      <c r="D126" t="s">
        <v>248</v>
      </c>
      <c r="E126" s="1" t="str">
        <f t="shared" si="3"/>
        <v>在册</v>
      </c>
      <c r="F126" t="str">
        <f t="shared" si="4"/>
        <v/>
      </c>
      <c r="L126" t="s">
        <v>329</v>
      </c>
      <c r="M126" t="s">
        <v>330</v>
      </c>
    </row>
    <row r="127" spans="1:13">
      <c r="A127">
        <v>126</v>
      </c>
      <c r="B127" t="s">
        <v>485</v>
      </c>
      <c r="C127" t="s">
        <v>249</v>
      </c>
      <c r="D127" t="s">
        <v>250</v>
      </c>
      <c r="E127" s="1" t="str">
        <f t="shared" si="3"/>
        <v>本月流失</v>
      </c>
      <c r="F127" t="str">
        <f t="shared" si="4"/>
        <v/>
      </c>
      <c r="L127" t="s">
        <v>331</v>
      </c>
      <c r="M127" t="s">
        <v>332</v>
      </c>
    </row>
    <row r="128" spans="1:13">
      <c r="A128">
        <v>127</v>
      </c>
      <c r="B128" t="s">
        <v>485</v>
      </c>
      <c r="C128" t="s">
        <v>251</v>
      </c>
      <c r="D128" t="s">
        <v>252</v>
      </c>
      <c r="E128" s="1" t="str">
        <f t="shared" si="3"/>
        <v>在册</v>
      </c>
      <c r="F128" t="str">
        <f t="shared" si="4"/>
        <v/>
      </c>
      <c r="L128" t="s">
        <v>333</v>
      </c>
      <c r="M128" t="s">
        <v>334</v>
      </c>
    </row>
    <row r="129" spans="1:13">
      <c r="A129">
        <v>128</v>
      </c>
      <c r="B129" t="s">
        <v>485</v>
      </c>
      <c r="C129" t="s">
        <v>253</v>
      </c>
      <c r="D129" t="s">
        <v>254</v>
      </c>
      <c r="E129" s="1" t="str">
        <f t="shared" si="3"/>
        <v>在册</v>
      </c>
      <c r="F129" t="str">
        <f t="shared" si="4"/>
        <v/>
      </c>
      <c r="L129" t="s">
        <v>335</v>
      </c>
      <c r="M129" t="s">
        <v>336</v>
      </c>
    </row>
    <row r="130" spans="1:13">
      <c r="A130">
        <v>129</v>
      </c>
      <c r="B130" t="s">
        <v>485</v>
      </c>
      <c r="C130" t="s">
        <v>255</v>
      </c>
      <c r="D130" t="s">
        <v>256</v>
      </c>
      <c r="E130" s="1" t="str">
        <f t="shared" ref="E130:E193" si="5">IF(ISERROR(VLOOKUP(C130,H:I,2,0)),"在册","本月流失")</f>
        <v>在册</v>
      </c>
      <c r="F130" t="str">
        <f t="shared" si="4"/>
        <v/>
      </c>
      <c r="L130" t="s">
        <v>337</v>
      </c>
      <c r="M130" t="s">
        <v>338</v>
      </c>
    </row>
    <row r="131" spans="1:13">
      <c r="A131">
        <v>130</v>
      </c>
      <c r="B131" t="s">
        <v>485</v>
      </c>
      <c r="C131" t="s">
        <v>257</v>
      </c>
      <c r="D131" t="s">
        <v>258</v>
      </c>
      <c r="E131" s="1" t="str">
        <f t="shared" si="5"/>
        <v>在册</v>
      </c>
      <c r="F131" t="str">
        <f t="shared" ref="F131:F194" si="6">IF(ISERROR((VLOOKUP(C131,L:L,1,0))),IF(E131="本月流失","","名单不在班级学员信息"),IF(E131="本月流失","本月流失了还在班级学员信息？",""))</f>
        <v/>
      </c>
      <c r="L131" t="s">
        <v>339</v>
      </c>
      <c r="M131" t="s">
        <v>340</v>
      </c>
    </row>
    <row r="132" spans="1:13">
      <c r="A132">
        <v>131</v>
      </c>
      <c r="B132" t="s">
        <v>485</v>
      </c>
      <c r="C132" t="s">
        <v>259</v>
      </c>
      <c r="D132" t="s">
        <v>260</v>
      </c>
      <c r="E132" s="1" t="str">
        <f t="shared" si="5"/>
        <v>在册</v>
      </c>
      <c r="F132" t="str">
        <f t="shared" si="6"/>
        <v/>
      </c>
      <c r="L132" t="s">
        <v>341</v>
      </c>
      <c r="M132" t="s">
        <v>342</v>
      </c>
    </row>
    <row r="133" spans="1:13">
      <c r="A133">
        <v>132</v>
      </c>
      <c r="B133" t="s">
        <v>485</v>
      </c>
      <c r="C133" t="s">
        <v>261</v>
      </c>
      <c r="D133" t="s">
        <v>262</v>
      </c>
      <c r="E133" s="1" t="str">
        <f t="shared" si="5"/>
        <v>本月流失</v>
      </c>
      <c r="F133" t="str">
        <f t="shared" si="6"/>
        <v/>
      </c>
      <c r="L133" t="s">
        <v>343</v>
      </c>
      <c r="M133" t="s">
        <v>344</v>
      </c>
    </row>
    <row r="134" spans="1:13">
      <c r="A134">
        <v>133</v>
      </c>
      <c r="B134" t="s">
        <v>485</v>
      </c>
      <c r="C134" t="s">
        <v>263</v>
      </c>
      <c r="D134" t="s">
        <v>264</v>
      </c>
      <c r="E134" s="1" t="str">
        <f t="shared" si="5"/>
        <v>在册</v>
      </c>
      <c r="F134" t="str">
        <f t="shared" si="6"/>
        <v>名单不在班级学员信息</v>
      </c>
      <c r="L134" t="s">
        <v>345</v>
      </c>
      <c r="M134" t="s">
        <v>346</v>
      </c>
    </row>
    <row r="135" spans="1:13">
      <c r="A135">
        <v>134</v>
      </c>
      <c r="B135" t="s">
        <v>485</v>
      </c>
      <c r="C135" t="s">
        <v>265</v>
      </c>
      <c r="D135" t="s">
        <v>266</v>
      </c>
      <c r="E135" s="1" t="str">
        <f t="shared" si="5"/>
        <v>在册</v>
      </c>
      <c r="F135" t="str">
        <f t="shared" si="6"/>
        <v/>
      </c>
      <c r="L135" t="s">
        <v>347</v>
      </c>
      <c r="M135" t="s">
        <v>348</v>
      </c>
    </row>
    <row r="136" spans="1:13">
      <c r="A136">
        <v>135</v>
      </c>
      <c r="B136" t="s">
        <v>485</v>
      </c>
      <c r="C136" t="s">
        <v>267</v>
      </c>
      <c r="D136" t="s">
        <v>268</v>
      </c>
      <c r="E136" s="1" t="str">
        <f t="shared" si="5"/>
        <v>在册</v>
      </c>
      <c r="F136" t="str">
        <f t="shared" si="6"/>
        <v/>
      </c>
      <c r="L136" t="s">
        <v>349</v>
      </c>
      <c r="M136" t="s">
        <v>350</v>
      </c>
    </row>
    <row r="137" spans="1:13">
      <c r="A137">
        <v>136</v>
      </c>
      <c r="B137" t="s">
        <v>485</v>
      </c>
      <c r="C137" t="s">
        <v>269</v>
      </c>
      <c r="D137" t="s">
        <v>270</v>
      </c>
      <c r="E137" s="1" t="str">
        <f t="shared" si="5"/>
        <v>本月流失</v>
      </c>
      <c r="F137" t="str">
        <f t="shared" si="6"/>
        <v/>
      </c>
      <c r="L137" t="s">
        <v>351</v>
      </c>
      <c r="M137" t="s">
        <v>352</v>
      </c>
    </row>
    <row r="138" spans="1:13">
      <c r="A138">
        <v>137</v>
      </c>
      <c r="B138" t="s">
        <v>485</v>
      </c>
      <c r="C138" t="s">
        <v>271</v>
      </c>
      <c r="D138" t="s">
        <v>272</v>
      </c>
      <c r="E138" s="1" t="str">
        <f t="shared" si="5"/>
        <v>在册</v>
      </c>
      <c r="F138" t="str">
        <f t="shared" si="6"/>
        <v>名单不在班级学员信息</v>
      </c>
      <c r="L138" t="s">
        <v>353</v>
      </c>
      <c r="M138" t="s">
        <v>354</v>
      </c>
    </row>
    <row r="139" spans="1:13">
      <c r="A139">
        <v>138</v>
      </c>
      <c r="B139" t="s">
        <v>485</v>
      </c>
      <c r="C139" t="s">
        <v>273</v>
      </c>
      <c r="D139" t="s">
        <v>274</v>
      </c>
      <c r="E139" s="1" t="str">
        <f t="shared" si="5"/>
        <v>本月流失</v>
      </c>
      <c r="F139" t="str">
        <f t="shared" si="6"/>
        <v/>
      </c>
      <c r="L139" t="s">
        <v>355</v>
      </c>
      <c r="M139" t="s">
        <v>356</v>
      </c>
    </row>
    <row r="140" spans="1:13">
      <c r="A140">
        <v>139</v>
      </c>
      <c r="B140" t="s">
        <v>485</v>
      </c>
      <c r="C140" t="s">
        <v>275</v>
      </c>
      <c r="D140" t="s">
        <v>276</v>
      </c>
      <c r="E140" s="1" t="str">
        <f t="shared" si="5"/>
        <v>在册</v>
      </c>
      <c r="F140" t="str">
        <f t="shared" si="6"/>
        <v/>
      </c>
      <c r="L140" t="s">
        <v>357</v>
      </c>
      <c r="M140" t="s">
        <v>358</v>
      </c>
    </row>
    <row r="141" spans="1:13">
      <c r="A141">
        <v>140</v>
      </c>
      <c r="B141" t="s">
        <v>485</v>
      </c>
      <c r="C141" t="s">
        <v>277</v>
      </c>
      <c r="D141" t="s">
        <v>278</v>
      </c>
      <c r="E141" s="1" t="str">
        <f t="shared" si="5"/>
        <v>在册</v>
      </c>
      <c r="F141" t="str">
        <f t="shared" si="6"/>
        <v/>
      </c>
      <c r="L141" t="s">
        <v>359</v>
      </c>
      <c r="M141" t="s">
        <v>360</v>
      </c>
    </row>
    <row r="142" spans="1:13">
      <c r="A142">
        <v>141</v>
      </c>
      <c r="B142" t="s">
        <v>485</v>
      </c>
      <c r="C142" t="s">
        <v>279</v>
      </c>
      <c r="D142" t="s">
        <v>280</v>
      </c>
      <c r="E142" s="1" t="str">
        <f t="shared" si="5"/>
        <v>本月流失</v>
      </c>
      <c r="F142" t="str">
        <f t="shared" si="6"/>
        <v/>
      </c>
      <c r="L142" t="s">
        <v>361</v>
      </c>
      <c r="M142" t="s">
        <v>362</v>
      </c>
    </row>
    <row r="143" spans="1:13">
      <c r="A143">
        <v>142</v>
      </c>
      <c r="B143" t="s">
        <v>485</v>
      </c>
      <c r="C143" t="s">
        <v>281</v>
      </c>
      <c r="D143" t="s">
        <v>282</v>
      </c>
      <c r="E143" s="1" t="str">
        <f t="shared" si="5"/>
        <v>在册</v>
      </c>
      <c r="F143" t="str">
        <f t="shared" si="6"/>
        <v/>
      </c>
      <c r="L143" t="s">
        <v>363</v>
      </c>
      <c r="M143" t="s">
        <v>364</v>
      </c>
    </row>
    <row r="144" spans="1:13">
      <c r="A144">
        <v>143</v>
      </c>
      <c r="B144" t="s">
        <v>485</v>
      </c>
      <c r="C144" t="s">
        <v>283</v>
      </c>
      <c r="D144" t="s">
        <v>284</v>
      </c>
      <c r="E144" s="1" t="str">
        <f t="shared" si="5"/>
        <v>在册</v>
      </c>
      <c r="F144" t="str">
        <f t="shared" si="6"/>
        <v/>
      </c>
      <c r="L144" t="s">
        <v>365</v>
      </c>
      <c r="M144" t="s">
        <v>366</v>
      </c>
    </row>
    <row r="145" spans="1:13">
      <c r="A145">
        <v>144</v>
      </c>
      <c r="B145" t="s">
        <v>485</v>
      </c>
      <c r="C145" t="s">
        <v>285</v>
      </c>
      <c r="D145" t="s">
        <v>286</v>
      </c>
      <c r="E145" s="1" t="str">
        <f t="shared" si="5"/>
        <v>在册</v>
      </c>
      <c r="F145" t="str">
        <f t="shared" si="6"/>
        <v/>
      </c>
      <c r="L145" t="s">
        <v>367</v>
      </c>
      <c r="M145" t="s">
        <v>368</v>
      </c>
    </row>
    <row r="146" spans="1:13">
      <c r="A146">
        <v>145</v>
      </c>
      <c r="B146" t="s">
        <v>485</v>
      </c>
      <c r="C146" t="s">
        <v>287</v>
      </c>
      <c r="D146" t="s">
        <v>288</v>
      </c>
      <c r="E146" s="1" t="str">
        <f t="shared" si="5"/>
        <v>在册</v>
      </c>
      <c r="F146" t="str">
        <f t="shared" si="6"/>
        <v/>
      </c>
      <c r="L146" t="s">
        <v>369</v>
      </c>
      <c r="M146" t="s">
        <v>370</v>
      </c>
    </row>
    <row r="147" spans="1:13">
      <c r="A147">
        <v>146</v>
      </c>
      <c r="B147" t="s">
        <v>485</v>
      </c>
      <c r="C147" t="s">
        <v>289</v>
      </c>
      <c r="D147" t="s">
        <v>290</v>
      </c>
      <c r="E147" s="1" t="str">
        <f t="shared" si="5"/>
        <v>在册</v>
      </c>
      <c r="F147" t="str">
        <f t="shared" si="6"/>
        <v/>
      </c>
      <c r="L147" t="s">
        <v>371</v>
      </c>
      <c r="M147" t="s">
        <v>372</v>
      </c>
    </row>
    <row r="148" spans="1:13">
      <c r="A148">
        <v>147</v>
      </c>
      <c r="B148" t="s">
        <v>485</v>
      </c>
      <c r="C148" t="s">
        <v>291</v>
      </c>
      <c r="D148" t="s">
        <v>292</v>
      </c>
      <c r="E148" s="1" t="str">
        <f t="shared" si="5"/>
        <v>在册</v>
      </c>
      <c r="F148" t="str">
        <f t="shared" si="6"/>
        <v/>
      </c>
      <c r="L148" t="s">
        <v>373</v>
      </c>
      <c r="M148" t="s">
        <v>374</v>
      </c>
    </row>
    <row r="149" spans="1:13">
      <c r="A149">
        <v>148</v>
      </c>
      <c r="B149" t="s">
        <v>485</v>
      </c>
      <c r="C149" t="s">
        <v>293</v>
      </c>
      <c r="D149" t="s">
        <v>294</v>
      </c>
      <c r="E149" s="1" t="str">
        <f t="shared" si="5"/>
        <v>在册</v>
      </c>
      <c r="F149" t="str">
        <f t="shared" si="6"/>
        <v/>
      </c>
      <c r="L149" t="s">
        <v>375</v>
      </c>
      <c r="M149" t="s">
        <v>376</v>
      </c>
    </row>
    <row r="150" spans="1:13">
      <c r="A150">
        <v>149</v>
      </c>
      <c r="B150" t="s">
        <v>485</v>
      </c>
      <c r="C150" t="s">
        <v>295</v>
      </c>
      <c r="D150" t="s">
        <v>296</v>
      </c>
      <c r="E150" s="1" t="str">
        <f t="shared" si="5"/>
        <v>在册</v>
      </c>
      <c r="F150" t="str">
        <f t="shared" si="6"/>
        <v/>
      </c>
      <c r="L150" t="s">
        <v>377</v>
      </c>
      <c r="M150" t="s">
        <v>378</v>
      </c>
    </row>
    <row r="151" spans="1:13">
      <c r="A151">
        <v>150</v>
      </c>
      <c r="B151" t="s">
        <v>485</v>
      </c>
      <c r="C151" t="s">
        <v>297</v>
      </c>
      <c r="D151" t="s">
        <v>298</v>
      </c>
      <c r="E151" s="1" t="str">
        <f t="shared" si="5"/>
        <v>在册</v>
      </c>
      <c r="F151" t="str">
        <f t="shared" si="6"/>
        <v/>
      </c>
      <c r="L151" t="s">
        <v>379</v>
      </c>
      <c r="M151" t="s">
        <v>380</v>
      </c>
    </row>
    <row r="152" spans="1:13">
      <c r="A152">
        <v>151</v>
      </c>
      <c r="B152" t="s">
        <v>485</v>
      </c>
      <c r="C152" t="s">
        <v>299</v>
      </c>
      <c r="D152" t="s">
        <v>300</v>
      </c>
      <c r="E152" s="1" t="str">
        <f t="shared" si="5"/>
        <v>在册</v>
      </c>
      <c r="F152" t="str">
        <f t="shared" si="6"/>
        <v/>
      </c>
      <c r="L152" t="s">
        <v>381</v>
      </c>
      <c r="M152" t="s">
        <v>382</v>
      </c>
    </row>
    <row r="153" spans="1:13">
      <c r="A153">
        <v>152</v>
      </c>
      <c r="B153" t="s">
        <v>485</v>
      </c>
      <c r="C153" t="s">
        <v>301</v>
      </c>
      <c r="D153" t="s">
        <v>302</v>
      </c>
      <c r="E153" s="1" t="str">
        <f t="shared" si="5"/>
        <v>在册</v>
      </c>
      <c r="F153" t="str">
        <f t="shared" si="6"/>
        <v/>
      </c>
      <c r="L153" t="s">
        <v>383</v>
      </c>
      <c r="M153" t="s">
        <v>384</v>
      </c>
    </row>
    <row r="154" spans="1:13">
      <c r="A154">
        <v>153</v>
      </c>
      <c r="B154" t="s">
        <v>485</v>
      </c>
      <c r="C154" t="s">
        <v>303</v>
      </c>
      <c r="D154" t="s">
        <v>304</v>
      </c>
      <c r="E154" s="1" t="str">
        <f t="shared" si="5"/>
        <v>在册</v>
      </c>
      <c r="F154" t="str">
        <f t="shared" si="6"/>
        <v/>
      </c>
      <c r="L154" t="s">
        <v>475</v>
      </c>
      <c r="M154" t="s">
        <v>476</v>
      </c>
    </row>
    <row r="155" spans="1:13">
      <c r="A155">
        <v>154</v>
      </c>
      <c r="B155" t="s">
        <v>485</v>
      </c>
      <c r="C155" t="s">
        <v>305</v>
      </c>
      <c r="D155" t="s">
        <v>306</v>
      </c>
      <c r="E155" s="1" t="str">
        <f t="shared" si="5"/>
        <v>在册</v>
      </c>
      <c r="F155" t="str">
        <f t="shared" si="6"/>
        <v/>
      </c>
      <c r="L155" t="s">
        <v>473</v>
      </c>
      <c r="M155" t="s">
        <v>474</v>
      </c>
    </row>
    <row r="156" spans="1:13">
      <c r="A156">
        <v>155</v>
      </c>
      <c r="B156" t="s">
        <v>485</v>
      </c>
      <c r="C156" t="s">
        <v>307</v>
      </c>
      <c r="D156" t="s">
        <v>308</v>
      </c>
      <c r="E156" s="1" t="str">
        <f t="shared" si="5"/>
        <v>本月流失</v>
      </c>
      <c r="F156" t="str">
        <f t="shared" si="6"/>
        <v/>
      </c>
      <c r="L156" t="s">
        <v>471</v>
      </c>
      <c r="M156" t="s">
        <v>472</v>
      </c>
    </row>
    <row r="157" spans="1:13">
      <c r="A157">
        <v>156</v>
      </c>
      <c r="B157" t="s">
        <v>485</v>
      </c>
      <c r="C157" t="s">
        <v>309</v>
      </c>
      <c r="D157" t="s">
        <v>310</v>
      </c>
      <c r="E157" s="1" t="str">
        <f t="shared" si="5"/>
        <v>本月流失</v>
      </c>
      <c r="F157" t="str">
        <f t="shared" si="6"/>
        <v/>
      </c>
      <c r="L157" t="s">
        <v>469</v>
      </c>
      <c r="M157" t="s">
        <v>470</v>
      </c>
    </row>
    <row r="158" spans="1:13">
      <c r="A158">
        <v>157</v>
      </c>
      <c r="B158" t="s">
        <v>485</v>
      </c>
      <c r="C158" t="s">
        <v>311</v>
      </c>
      <c r="D158" t="s">
        <v>312</v>
      </c>
      <c r="E158" s="1" t="str">
        <f t="shared" si="5"/>
        <v>在册</v>
      </c>
      <c r="F158" t="str">
        <f t="shared" si="6"/>
        <v/>
      </c>
      <c r="L158" t="s">
        <v>467</v>
      </c>
      <c r="M158" t="s">
        <v>468</v>
      </c>
    </row>
    <row r="159" spans="1:13">
      <c r="A159">
        <v>158</v>
      </c>
      <c r="B159" t="s">
        <v>485</v>
      </c>
      <c r="C159" t="s">
        <v>313</v>
      </c>
      <c r="D159" t="s">
        <v>314</v>
      </c>
      <c r="E159" s="1" t="str">
        <f t="shared" si="5"/>
        <v>在册</v>
      </c>
      <c r="F159" t="str">
        <f t="shared" si="6"/>
        <v/>
      </c>
      <c r="L159" t="s">
        <v>465</v>
      </c>
      <c r="M159" t="s">
        <v>466</v>
      </c>
    </row>
    <row r="160" spans="1:13">
      <c r="A160">
        <v>159</v>
      </c>
      <c r="B160" t="s">
        <v>485</v>
      </c>
      <c r="C160" t="s">
        <v>315</v>
      </c>
      <c r="D160" t="s">
        <v>316</v>
      </c>
      <c r="E160" s="1" t="str">
        <f t="shared" si="5"/>
        <v>在册</v>
      </c>
      <c r="F160" t="str">
        <f t="shared" si="6"/>
        <v/>
      </c>
      <c r="L160" t="s">
        <v>463</v>
      </c>
      <c r="M160" t="s">
        <v>464</v>
      </c>
    </row>
    <row r="161" spans="1:13">
      <c r="A161">
        <v>160</v>
      </c>
      <c r="B161" t="s">
        <v>485</v>
      </c>
      <c r="C161" t="s">
        <v>317</v>
      </c>
      <c r="D161" t="s">
        <v>318</v>
      </c>
      <c r="E161" s="1" t="str">
        <f t="shared" si="5"/>
        <v>在册</v>
      </c>
      <c r="F161" t="str">
        <f t="shared" si="6"/>
        <v/>
      </c>
      <c r="L161" t="s">
        <v>461</v>
      </c>
      <c r="M161" t="s">
        <v>462</v>
      </c>
    </row>
    <row r="162" spans="1:13">
      <c r="A162">
        <v>161</v>
      </c>
      <c r="B162" t="s">
        <v>485</v>
      </c>
      <c r="C162" t="s">
        <v>319</v>
      </c>
      <c r="D162" t="s">
        <v>320</v>
      </c>
      <c r="E162" s="1" t="str">
        <f t="shared" si="5"/>
        <v>在册</v>
      </c>
      <c r="F162" t="str">
        <f t="shared" si="6"/>
        <v/>
      </c>
      <c r="L162" t="s">
        <v>459</v>
      </c>
      <c r="M162" t="s">
        <v>460</v>
      </c>
    </row>
    <row r="163" spans="1:13">
      <c r="A163">
        <v>162</v>
      </c>
      <c r="B163" t="s">
        <v>485</v>
      </c>
      <c r="C163" t="s">
        <v>321</v>
      </c>
      <c r="D163" t="s">
        <v>322</v>
      </c>
      <c r="E163" s="1" t="str">
        <f t="shared" si="5"/>
        <v>在册</v>
      </c>
      <c r="F163" t="str">
        <f t="shared" si="6"/>
        <v/>
      </c>
      <c r="L163" t="s">
        <v>457</v>
      </c>
      <c r="M163" t="s">
        <v>458</v>
      </c>
    </row>
    <row r="164" spans="1:13">
      <c r="A164">
        <v>163</v>
      </c>
      <c r="B164" t="s">
        <v>485</v>
      </c>
      <c r="C164" t="s">
        <v>323</v>
      </c>
      <c r="D164" t="s">
        <v>324</v>
      </c>
      <c r="E164" s="1" t="str">
        <f t="shared" si="5"/>
        <v>在册</v>
      </c>
      <c r="F164" t="str">
        <f t="shared" si="6"/>
        <v/>
      </c>
      <c r="L164" t="s">
        <v>455</v>
      </c>
      <c r="M164" t="s">
        <v>456</v>
      </c>
    </row>
    <row r="165" spans="1:13">
      <c r="A165">
        <v>164</v>
      </c>
      <c r="B165" t="s">
        <v>485</v>
      </c>
      <c r="C165" t="s">
        <v>325</v>
      </c>
      <c r="D165" t="s">
        <v>326</v>
      </c>
      <c r="E165" s="1" t="str">
        <f t="shared" si="5"/>
        <v>在册</v>
      </c>
      <c r="F165" t="str">
        <f t="shared" si="6"/>
        <v/>
      </c>
      <c r="L165" t="s">
        <v>453</v>
      </c>
      <c r="M165" t="s">
        <v>454</v>
      </c>
    </row>
    <row r="166" spans="1:13">
      <c r="A166">
        <v>165</v>
      </c>
      <c r="B166" t="s">
        <v>485</v>
      </c>
      <c r="C166" t="s">
        <v>327</v>
      </c>
      <c r="D166" t="s">
        <v>328</v>
      </c>
      <c r="E166" s="1" t="str">
        <f t="shared" si="5"/>
        <v>在册</v>
      </c>
      <c r="F166" t="str">
        <f t="shared" si="6"/>
        <v/>
      </c>
      <c r="L166" t="s">
        <v>451</v>
      </c>
      <c r="M166" t="s">
        <v>452</v>
      </c>
    </row>
    <row r="167" spans="1:13">
      <c r="A167">
        <v>166</v>
      </c>
      <c r="B167" t="s">
        <v>485</v>
      </c>
      <c r="C167" t="s">
        <v>329</v>
      </c>
      <c r="D167" t="s">
        <v>330</v>
      </c>
      <c r="E167" s="1" t="str">
        <f t="shared" si="5"/>
        <v>在册</v>
      </c>
      <c r="F167" t="str">
        <f t="shared" si="6"/>
        <v/>
      </c>
      <c r="L167" t="s">
        <v>449</v>
      </c>
      <c r="M167" t="s">
        <v>450</v>
      </c>
    </row>
    <row r="168" spans="1:13">
      <c r="A168">
        <v>167</v>
      </c>
      <c r="B168" t="s">
        <v>485</v>
      </c>
      <c r="C168" t="s">
        <v>331</v>
      </c>
      <c r="D168" t="s">
        <v>332</v>
      </c>
      <c r="E168" s="1" t="str">
        <f t="shared" si="5"/>
        <v>在册</v>
      </c>
      <c r="F168" t="str">
        <f t="shared" si="6"/>
        <v/>
      </c>
      <c r="L168" t="s">
        <v>447</v>
      </c>
      <c r="M168" t="s">
        <v>448</v>
      </c>
    </row>
    <row r="169" spans="1:13">
      <c r="A169">
        <v>168</v>
      </c>
      <c r="B169" t="s">
        <v>485</v>
      </c>
      <c r="C169" t="s">
        <v>333</v>
      </c>
      <c r="D169" t="s">
        <v>334</v>
      </c>
      <c r="E169" s="1" t="str">
        <f t="shared" si="5"/>
        <v>在册</v>
      </c>
      <c r="F169" t="str">
        <f t="shared" si="6"/>
        <v/>
      </c>
      <c r="L169" t="s">
        <v>445</v>
      </c>
      <c r="M169" t="s">
        <v>446</v>
      </c>
    </row>
    <row r="170" spans="1:13">
      <c r="A170">
        <v>169</v>
      </c>
      <c r="B170" t="s">
        <v>485</v>
      </c>
      <c r="C170" t="s">
        <v>335</v>
      </c>
      <c r="D170" t="s">
        <v>336</v>
      </c>
      <c r="E170" s="1" t="str">
        <f t="shared" si="5"/>
        <v>在册</v>
      </c>
      <c r="F170" t="str">
        <f t="shared" si="6"/>
        <v/>
      </c>
      <c r="L170" t="s">
        <v>443</v>
      </c>
      <c r="M170" t="s">
        <v>444</v>
      </c>
    </row>
    <row r="171" spans="1:13">
      <c r="A171">
        <v>170</v>
      </c>
      <c r="B171" t="s">
        <v>485</v>
      </c>
      <c r="C171" t="s">
        <v>337</v>
      </c>
      <c r="D171" t="s">
        <v>338</v>
      </c>
      <c r="E171" s="1" t="str">
        <f t="shared" si="5"/>
        <v>在册</v>
      </c>
      <c r="F171" t="str">
        <f t="shared" si="6"/>
        <v/>
      </c>
      <c r="L171" t="s">
        <v>441</v>
      </c>
      <c r="M171" t="s">
        <v>442</v>
      </c>
    </row>
    <row r="172" spans="1:13">
      <c r="A172">
        <v>171</v>
      </c>
      <c r="B172" t="s">
        <v>485</v>
      </c>
      <c r="C172" t="s">
        <v>339</v>
      </c>
      <c r="D172" t="s">
        <v>340</v>
      </c>
      <c r="E172" s="1" t="str">
        <f t="shared" si="5"/>
        <v>在册</v>
      </c>
      <c r="F172" t="str">
        <f t="shared" si="6"/>
        <v/>
      </c>
      <c r="L172" t="s">
        <v>439</v>
      </c>
      <c r="M172" t="s">
        <v>440</v>
      </c>
    </row>
    <row r="173" spans="1:13">
      <c r="A173">
        <v>172</v>
      </c>
      <c r="B173" t="s">
        <v>485</v>
      </c>
      <c r="C173" t="s">
        <v>341</v>
      </c>
      <c r="D173" t="s">
        <v>342</v>
      </c>
      <c r="E173" s="1" t="str">
        <f t="shared" si="5"/>
        <v>在册</v>
      </c>
      <c r="F173" t="str">
        <f t="shared" si="6"/>
        <v/>
      </c>
      <c r="L173" t="s">
        <v>437</v>
      </c>
      <c r="M173" t="s">
        <v>438</v>
      </c>
    </row>
    <row r="174" spans="1:13">
      <c r="A174">
        <v>173</v>
      </c>
      <c r="B174" t="s">
        <v>485</v>
      </c>
      <c r="C174" t="s">
        <v>343</v>
      </c>
      <c r="D174" t="s">
        <v>344</v>
      </c>
      <c r="E174" s="1" t="str">
        <f t="shared" si="5"/>
        <v>在册</v>
      </c>
      <c r="F174" t="str">
        <f t="shared" si="6"/>
        <v/>
      </c>
      <c r="L174" t="s">
        <v>435</v>
      </c>
      <c r="M174" t="s">
        <v>436</v>
      </c>
    </row>
    <row r="175" spans="1:13">
      <c r="A175">
        <v>174</v>
      </c>
      <c r="B175" t="s">
        <v>485</v>
      </c>
      <c r="C175" t="s">
        <v>345</v>
      </c>
      <c r="D175" t="s">
        <v>346</v>
      </c>
      <c r="E175" s="1" t="str">
        <f t="shared" si="5"/>
        <v>在册</v>
      </c>
      <c r="F175" t="str">
        <f t="shared" si="6"/>
        <v/>
      </c>
      <c r="L175" t="s">
        <v>433</v>
      </c>
      <c r="M175" t="s">
        <v>434</v>
      </c>
    </row>
    <row r="176" spans="1:13">
      <c r="A176">
        <v>175</v>
      </c>
      <c r="B176" t="s">
        <v>485</v>
      </c>
      <c r="C176" t="s">
        <v>347</v>
      </c>
      <c r="D176" t="s">
        <v>348</v>
      </c>
      <c r="E176" s="1" t="str">
        <f t="shared" si="5"/>
        <v>在册</v>
      </c>
      <c r="F176" t="str">
        <f t="shared" si="6"/>
        <v/>
      </c>
      <c r="L176" t="s">
        <v>431</v>
      </c>
      <c r="M176" t="s">
        <v>432</v>
      </c>
    </row>
    <row r="177" spans="1:13">
      <c r="A177">
        <v>176</v>
      </c>
      <c r="B177" t="s">
        <v>485</v>
      </c>
      <c r="C177" t="s">
        <v>349</v>
      </c>
      <c r="D177" t="s">
        <v>350</v>
      </c>
      <c r="E177" s="1" t="str">
        <f t="shared" si="5"/>
        <v>在册</v>
      </c>
      <c r="F177" t="str">
        <f t="shared" si="6"/>
        <v/>
      </c>
      <c r="L177" t="s">
        <v>429</v>
      </c>
      <c r="M177" t="s">
        <v>430</v>
      </c>
    </row>
    <row r="178" spans="1:13">
      <c r="A178">
        <v>177</v>
      </c>
      <c r="B178" t="s">
        <v>485</v>
      </c>
      <c r="C178" t="s">
        <v>351</v>
      </c>
      <c r="D178" t="s">
        <v>352</v>
      </c>
      <c r="E178" s="1" t="str">
        <f t="shared" si="5"/>
        <v>在册</v>
      </c>
      <c r="F178" t="str">
        <f t="shared" si="6"/>
        <v/>
      </c>
      <c r="L178" t="s">
        <v>427</v>
      </c>
      <c r="M178" t="s">
        <v>428</v>
      </c>
    </row>
    <row r="179" spans="1:13">
      <c r="A179">
        <v>178</v>
      </c>
      <c r="B179" t="s">
        <v>485</v>
      </c>
      <c r="C179" t="s">
        <v>353</v>
      </c>
      <c r="D179" t="s">
        <v>354</v>
      </c>
      <c r="E179" s="1" t="str">
        <f t="shared" si="5"/>
        <v>在册</v>
      </c>
      <c r="F179" t="str">
        <f t="shared" si="6"/>
        <v/>
      </c>
      <c r="L179" t="s">
        <v>425</v>
      </c>
      <c r="M179" t="s">
        <v>426</v>
      </c>
    </row>
    <row r="180" spans="1:13">
      <c r="A180">
        <v>179</v>
      </c>
      <c r="B180" t="s">
        <v>485</v>
      </c>
      <c r="C180" t="s">
        <v>355</v>
      </c>
      <c r="D180" t="s">
        <v>356</v>
      </c>
      <c r="E180" s="1" t="str">
        <f t="shared" si="5"/>
        <v>在册</v>
      </c>
      <c r="F180" t="str">
        <f t="shared" si="6"/>
        <v/>
      </c>
      <c r="L180" t="s">
        <v>423</v>
      </c>
      <c r="M180" t="s">
        <v>424</v>
      </c>
    </row>
    <row r="181" spans="1:13">
      <c r="A181">
        <v>180</v>
      </c>
      <c r="B181" t="s">
        <v>485</v>
      </c>
      <c r="C181" t="s">
        <v>357</v>
      </c>
      <c r="D181" t="s">
        <v>358</v>
      </c>
      <c r="E181" s="1" t="str">
        <f t="shared" si="5"/>
        <v>在册</v>
      </c>
      <c r="F181" t="str">
        <f t="shared" si="6"/>
        <v/>
      </c>
      <c r="L181" t="s">
        <v>421</v>
      </c>
      <c r="M181" t="s">
        <v>422</v>
      </c>
    </row>
    <row r="182" spans="1:13">
      <c r="A182">
        <v>181</v>
      </c>
      <c r="B182" t="s">
        <v>485</v>
      </c>
      <c r="C182" t="s">
        <v>359</v>
      </c>
      <c r="D182" t="s">
        <v>360</v>
      </c>
      <c r="E182" s="1" t="str">
        <f t="shared" si="5"/>
        <v>在册</v>
      </c>
      <c r="F182" t="str">
        <f t="shared" si="6"/>
        <v/>
      </c>
      <c r="L182" t="s">
        <v>419</v>
      </c>
      <c r="M182" t="s">
        <v>420</v>
      </c>
    </row>
    <row r="183" spans="1:13">
      <c r="A183">
        <v>182</v>
      </c>
      <c r="B183" t="s">
        <v>485</v>
      </c>
      <c r="C183" t="s">
        <v>361</v>
      </c>
      <c r="D183" t="s">
        <v>362</v>
      </c>
      <c r="E183" s="1" t="str">
        <f t="shared" si="5"/>
        <v>在册</v>
      </c>
      <c r="F183" t="str">
        <f t="shared" si="6"/>
        <v/>
      </c>
      <c r="L183" t="s">
        <v>417</v>
      </c>
      <c r="M183" t="s">
        <v>418</v>
      </c>
    </row>
    <row r="184" spans="1:13">
      <c r="A184">
        <v>183</v>
      </c>
      <c r="B184" t="s">
        <v>485</v>
      </c>
      <c r="C184" t="s">
        <v>363</v>
      </c>
      <c r="D184" t="s">
        <v>364</v>
      </c>
      <c r="E184" s="1" t="str">
        <f t="shared" si="5"/>
        <v>在册</v>
      </c>
      <c r="F184" t="str">
        <f t="shared" si="6"/>
        <v/>
      </c>
      <c r="L184" t="s">
        <v>415</v>
      </c>
      <c r="M184" t="s">
        <v>416</v>
      </c>
    </row>
    <row r="185" spans="1:13">
      <c r="A185">
        <v>184</v>
      </c>
      <c r="B185" t="s">
        <v>485</v>
      </c>
      <c r="C185" t="s">
        <v>365</v>
      </c>
      <c r="D185" t="s">
        <v>366</v>
      </c>
      <c r="E185" s="1" t="str">
        <f t="shared" si="5"/>
        <v>在册</v>
      </c>
      <c r="F185" t="str">
        <f t="shared" si="6"/>
        <v/>
      </c>
      <c r="L185" t="s">
        <v>413</v>
      </c>
      <c r="M185" t="s">
        <v>414</v>
      </c>
    </row>
    <row r="186" spans="1:13">
      <c r="A186">
        <v>185</v>
      </c>
      <c r="B186" t="s">
        <v>485</v>
      </c>
      <c r="C186" t="s">
        <v>367</v>
      </c>
      <c r="D186" t="s">
        <v>368</v>
      </c>
      <c r="E186" s="1" t="str">
        <f t="shared" si="5"/>
        <v>在册</v>
      </c>
      <c r="F186" t="str">
        <f t="shared" si="6"/>
        <v/>
      </c>
      <c r="L186" t="s">
        <v>411</v>
      </c>
      <c r="M186" t="s">
        <v>412</v>
      </c>
    </row>
    <row r="187" spans="1:13">
      <c r="A187">
        <v>186</v>
      </c>
      <c r="B187" t="s">
        <v>485</v>
      </c>
      <c r="C187" t="s">
        <v>369</v>
      </c>
      <c r="D187" t="s">
        <v>370</v>
      </c>
      <c r="E187" s="1" t="str">
        <f t="shared" si="5"/>
        <v>在册</v>
      </c>
      <c r="F187" t="str">
        <f t="shared" si="6"/>
        <v/>
      </c>
      <c r="L187" t="s">
        <v>409</v>
      </c>
      <c r="M187" t="s">
        <v>410</v>
      </c>
    </row>
    <row r="188" spans="1:13">
      <c r="A188">
        <v>187</v>
      </c>
      <c r="B188" t="s">
        <v>485</v>
      </c>
      <c r="C188" t="s">
        <v>371</v>
      </c>
      <c r="D188" t="s">
        <v>372</v>
      </c>
      <c r="E188" s="1" t="str">
        <f t="shared" si="5"/>
        <v>在册</v>
      </c>
      <c r="F188" t="str">
        <f t="shared" si="6"/>
        <v/>
      </c>
      <c r="L188" t="s">
        <v>407</v>
      </c>
      <c r="M188" t="s">
        <v>408</v>
      </c>
    </row>
    <row r="189" spans="1:13">
      <c r="A189">
        <v>188</v>
      </c>
      <c r="B189" t="s">
        <v>485</v>
      </c>
      <c r="C189" t="s">
        <v>373</v>
      </c>
      <c r="D189" t="s">
        <v>374</v>
      </c>
      <c r="E189" s="1" t="str">
        <f t="shared" si="5"/>
        <v>在册</v>
      </c>
      <c r="F189" t="str">
        <f t="shared" si="6"/>
        <v/>
      </c>
      <c r="L189" t="s">
        <v>405</v>
      </c>
      <c r="M189" t="s">
        <v>406</v>
      </c>
    </row>
    <row r="190" spans="1:13">
      <c r="A190">
        <v>189</v>
      </c>
      <c r="B190" t="s">
        <v>485</v>
      </c>
      <c r="C190" t="s">
        <v>375</v>
      </c>
      <c r="D190" t="s">
        <v>376</v>
      </c>
      <c r="E190" s="1" t="str">
        <f t="shared" si="5"/>
        <v>在册</v>
      </c>
      <c r="F190" t="str">
        <f t="shared" si="6"/>
        <v/>
      </c>
      <c r="L190" t="s">
        <v>403</v>
      </c>
      <c r="M190" t="s">
        <v>404</v>
      </c>
    </row>
    <row r="191" spans="1:13">
      <c r="A191">
        <v>190</v>
      </c>
      <c r="B191" t="s">
        <v>485</v>
      </c>
      <c r="C191" t="s">
        <v>377</v>
      </c>
      <c r="D191" t="s">
        <v>378</v>
      </c>
      <c r="E191" s="1" t="str">
        <f t="shared" si="5"/>
        <v>在册</v>
      </c>
      <c r="F191" t="str">
        <f t="shared" si="6"/>
        <v/>
      </c>
      <c r="L191" t="s">
        <v>401</v>
      </c>
      <c r="M191" t="s">
        <v>402</v>
      </c>
    </row>
    <row r="192" spans="1:13">
      <c r="A192">
        <v>191</v>
      </c>
      <c r="B192" t="s">
        <v>485</v>
      </c>
      <c r="C192" t="s">
        <v>379</v>
      </c>
      <c r="D192" t="s">
        <v>380</v>
      </c>
      <c r="E192" s="1" t="str">
        <f t="shared" si="5"/>
        <v>在册</v>
      </c>
      <c r="F192" t="str">
        <f t="shared" si="6"/>
        <v/>
      </c>
      <c r="L192" t="s">
        <v>399</v>
      </c>
      <c r="M192" t="s">
        <v>400</v>
      </c>
    </row>
    <row r="193" spans="1:13">
      <c r="A193">
        <v>192</v>
      </c>
      <c r="B193" t="s">
        <v>485</v>
      </c>
      <c r="C193" t="s">
        <v>381</v>
      </c>
      <c r="D193" t="s">
        <v>382</v>
      </c>
      <c r="E193" s="1" t="str">
        <f t="shared" si="5"/>
        <v>在册</v>
      </c>
      <c r="F193" t="str">
        <f t="shared" si="6"/>
        <v/>
      </c>
      <c r="L193" t="s">
        <v>397</v>
      </c>
      <c r="M193" t="s">
        <v>398</v>
      </c>
    </row>
    <row r="194" spans="1:13">
      <c r="A194">
        <v>193</v>
      </c>
      <c r="B194" t="s">
        <v>485</v>
      </c>
      <c r="C194" t="s">
        <v>383</v>
      </c>
      <c r="D194" t="s">
        <v>384</v>
      </c>
      <c r="E194" s="1" t="str">
        <f t="shared" ref="E194:E241" si="7">IF(ISERROR(VLOOKUP(C194,H:I,2,0)),"在册","本月流失")</f>
        <v>在册</v>
      </c>
      <c r="F194" t="str">
        <f t="shared" si="6"/>
        <v/>
      </c>
      <c r="L194" t="s">
        <v>395</v>
      </c>
      <c r="M194" t="s">
        <v>396</v>
      </c>
    </row>
    <row r="195" spans="1:13">
      <c r="A195">
        <v>194</v>
      </c>
      <c r="B195" s="2" t="s">
        <v>486</v>
      </c>
      <c r="C195" s="2" t="s">
        <v>385</v>
      </c>
      <c r="D195" s="2" t="s">
        <v>386</v>
      </c>
      <c r="E195" s="3" t="str">
        <f t="shared" si="7"/>
        <v>在册</v>
      </c>
      <c r="F195" t="str">
        <f t="shared" ref="F195:F241" si="8">IF(ISERROR((VLOOKUP(C195,L:L,1,0))),IF(E195="本月流失","","名单不在班级学员信息"),IF(E195="本月流失","本月流失了还在班级学员信息？",""))</f>
        <v/>
      </c>
      <c r="L195" t="s">
        <v>393</v>
      </c>
      <c r="M195" t="s">
        <v>394</v>
      </c>
    </row>
    <row r="196" spans="1:13">
      <c r="A196">
        <v>195</v>
      </c>
      <c r="B196" t="s">
        <v>486</v>
      </c>
      <c r="C196" t="s">
        <v>387</v>
      </c>
      <c r="D196" t="s">
        <v>388</v>
      </c>
      <c r="E196" s="1" t="str">
        <f t="shared" si="7"/>
        <v>在册</v>
      </c>
      <c r="F196" t="str">
        <f t="shared" si="8"/>
        <v/>
      </c>
      <c r="L196" t="s">
        <v>391</v>
      </c>
      <c r="M196" t="s">
        <v>392</v>
      </c>
    </row>
    <row r="197" spans="1:13">
      <c r="A197">
        <v>196</v>
      </c>
      <c r="B197" t="s">
        <v>486</v>
      </c>
      <c r="C197" t="s">
        <v>389</v>
      </c>
      <c r="D197" t="s">
        <v>390</v>
      </c>
      <c r="E197" s="1" t="str">
        <f t="shared" si="7"/>
        <v>在册</v>
      </c>
      <c r="F197" t="str">
        <f t="shared" si="8"/>
        <v/>
      </c>
      <c r="L197" t="s">
        <v>389</v>
      </c>
      <c r="M197" t="s">
        <v>390</v>
      </c>
    </row>
    <row r="198" spans="1:13">
      <c r="A198">
        <v>197</v>
      </c>
      <c r="B198" t="s">
        <v>486</v>
      </c>
      <c r="C198" t="s">
        <v>391</v>
      </c>
      <c r="D198" t="s">
        <v>392</v>
      </c>
      <c r="E198" s="1" t="str">
        <f t="shared" si="7"/>
        <v>在册</v>
      </c>
      <c r="F198" t="str">
        <f t="shared" si="8"/>
        <v/>
      </c>
      <c r="L198" t="s">
        <v>387</v>
      </c>
      <c r="M198" t="s">
        <v>388</v>
      </c>
    </row>
    <row r="199" spans="1:13">
      <c r="A199">
        <v>198</v>
      </c>
      <c r="B199" t="s">
        <v>486</v>
      </c>
      <c r="C199" t="s">
        <v>393</v>
      </c>
      <c r="D199" t="s">
        <v>394</v>
      </c>
      <c r="E199" s="1" t="str">
        <f t="shared" si="7"/>
        <v>在册</v>
      </c>
      <c r="F199" t="str">
        <f t="shared" si="8"/>
        <v/>
      </c>
      <c r="L199" t="s">
        <v>385</v>
      </c>
      <c r="M199" t="s">
        <v>386</v>
      </c>
    </row>
    <row r="200" spans="1:13">
      <c r="A200">
        <v>199</v>
      </c>
      <c r="B200" t="s">
        <v>486</v>
      </c>
      <c r="C200" t="s">
        <v>395</v>
      </c>
      <c r="D200" t="s">
        <v>396</v>
      </c>
      <c r="E200" s="1" t="str">
        <f t="shared" si="7"/>
        <v>在册</v>
      </c>
      <c r="F200" t="str">
        <f t="shared" si="8"/>
        <v/>
      </c>
    </row>
    <row r="201" spans="1:13">
      <c r="A201">
        <v>200</v>
      </c>
      <c r="B201" t="s">
        <v>486</v>
      </c>
      <c r="C201" t="s">
        <v>397</v>
      </c>
      <c r="D201" t="s">
        <v>398</v>
      </c>
      <c r="E201" s="1" t="str">
        <f t="shared" si="7"/>
        <v>在册</v>
      </c>
      <c r="F201" t="str">
        <f t="shared" si="8"/>
        <v/>
      </c>
    </row>
    <row r="202" spans="1:13">
      <c r="A202">
        <v>201</v>
      </c>
      <c r="B202" t="s">
        <v>486</v>
      </c>
      <c r="C202" t="s">
        <v>399</v>
      </c>
      <c r="D202" t="s">
        <v>400</v>
      </c>
      <c r="E202" s="1" t="str">
        <f t="shared" si="7"/>
        <v>在册</v>
      </c>
      <c r="F202" t="str">
        <f t="shared" si="8"/>
        <v/>
      </c>
    </row>
    <row r="203" spans="1:13">
      <c r="A203">
        <v>202</v>
      </c>
      <c r="B203" t="s">
        <v>486</v>
      </c>
      <c r="C203" t="s">
        <v>401</v>
      </c>
      <c r="D203" t="s">
        <v>402</v>
      </c>
      <c r="E203" s="1" t="str">
        <f t="shared" si="7"/>
        <v>在册</v>
      </c>
      <c r="F203" t="str">
        <f t="shared" si="8"/>
        <v/>
      </c>
    </row>
    <row r="204" spans="1:13">
      <c r="A204">
        <v>203</v>
      </c>
      <c r="B204" t="s">
        <v>486</v>
      </c>
      <c r="C204" t="s">
        <v>403</v>
      </c>
      <c r="D204" t="s">
        <v>404</v>
      </c>
      <c r="E204" s="1" t="str">
        <f t="shared" si="7"/>
        <v>在册</v>
      </c>
      <c r="F204" t="str">
        <f t="shared" si="8"/>
        <v/>
      </c>
    </row>
    <row r="205" spans="1:13">
      <c r="A205">
        <v>204</v>
      </c>
      <c r="B205" t="s">
        <v>486</v>
      </c>
      <c r="C205" t="s">
        <v>405</v>
      </c>
      <c r="D205" t="s">
        <v>406</v>
      </c>
      <c r="E205" s="1" t="str">
        <f t="shared" si="7"/>
        <v>在册</v>
      </c>
      <c r="F205" t="str">
        <f t="shared" si="8"/>
        <v/>
      </c>
    </row>
    <row r="206" spans="1:13">
      <c r="A206">
        <v>205</v>
      </c>
      <c r="B206" t="s">
        <v>486</v>
      </c>
      <c r="C206" t="s">
        <v>407</v>
      </c>
      <c r="D206" t="s">
        <v>408</v>
      </c>
      <c r="E206" s="1" t="str">
        <f t="shared" si="7"/>
        <v>在册</v>
      </c>
      <c r="F206" t="str">
        <f t="shared" si="8"/>
        <v/>
      </c>
    </row>
    <row r="207" spans="1:13">
      <c r="A207">
        <v>206</v>
      </c>
      <c r="B207" t="s">
        <v>486</v>
      </c>
      <c r="C207" t="s">
        <v>409</v>
      </c>
      <c r="D207" t="s">
        <v>410</v>
      </c>
      <c r="E207" s="1" t="str">
        <f t="shared" si="7"/>
        <v>在册</v>
      </c>
      <c r="F207" t="str">
        <f t="shared" si="8"/>
        <v/>
      </c>
    </row>
    <row r="208" spans="1:13">
      <c r="A208">
        <v>207</v>
      </c>
      <c r="B208" t="s">
        <v>486</v>
      </c>
      <c r="C208" t="s">
        <v>411</v>
      </c>
      <c r="D208" t="s">
        <v>412</v>
      </c>
      <c r="E208" s="1" t="str">
        <f t="shared" si="7"/>
        <v>在册</v>
      </c>
      <c r="F208" t="str">
        <f t="shared" si="8"/>
        <v/>
      </c>
    </row>
    <row r="209" spans="1:6">
      <c r="A209">
        <v>208</v>
      </c>
      <c r="B209" t="s">
        <v>486</v>
      </c>
      <c r="C209" t="s">
        <v>413</v>
      </c>
      <c r="D209" t="s">
        <v>414</v>
      </c>
      <c r="E209" s="1" t="str">
        <f t="shared" si="7"/>
        <v>在册</v>
      </c>
      <c r="F209" t="str">
        <f t="shared" si="8"/>
        <v/>
      </c>
    </row>
    <row r="210" spans="1:6">
      <c r="A210">
        <v>209</v>
      </c>
      <c r="B210" t="s">
        <v>486</v>
      </c>
      <c r="C210" t="s">
        <v>415</v>
      </c>
      <c r="D210" t="s">
        <v>416</v>
      </c>
      <c r="E210" s="1" t="str">
        <f t="shared" si="7"/>
        <v>在册</v>
      </c>
      <c r="F210" t="str">
        <f t="shared" si="8"/>
        <v/>
      </c>
    </row>
    <row r="211" spans="1:6">
      <c r="A211">
        <v>210</v>
      </c>
      <c r="B211" t="s">
        <v>486</v>
      </c>
      <c r="C211" t="s">
        <v>417</v>
      </c>
      <c r="D211" t="s">
        <v>418</v>
      </c>
      <c r="E211" s="1" t="str">
        <f t="shared" si="7"/>
        <v>在册</v>
      </c>
      <c r="F211" t="str">
        <f t="shared" si="8"/>
        <v/>
      </c>
    </row>
    <row r="212" spans="1:6">
      <c r="A212">
        <v>211</v>
      </c>
      <c r="B212" t="s">
        <v>486</v>
      </c>
      <c r="C212" t="s">
        <v>419</v>
      </c>
      <c r="D212" t="s">
        <v>420</v>
      </c>
      <c r="E212" s="1" t="str">
        <f t="shared" si="7"/>
        <v>在册</v>
      </c>
      <c r="F212" t="str">
        <f t="shared" si="8"/>
        <v/>
      </c>
    </row>
    <row r="213" spans="1:6">
      <c r="A213">
        <v>212</v>
      </c>
      <c r="B213" t="s">
        <v>486</v>
      </c>
      <c r="C213" t="s">
        <v>421</v>
      </c>
      <c r="D213" t="s">
        <v>422</v>
      </c>
      <c r="E213" s="1" t="str">
        <f t="shared" si="7"/>
        <v>在册</v>
      </c>
      <c r="F213" t="str">
        <f t="shared" si="8"/>
        <v/>
      </c>
    </row>
    <row r="214" spans="1:6">
      <c r="A214">
        <v>213</v>
      </c>
      <c r="B214" t="s">
        <v>486</v>
      </c>
      <c r="C214" t="s">
        <v>423</v>
      </c>
      <c r="D214" t="s">
        <v>424</v>
      </c>
      <c r="E214" s="1" t="str">
        <f t="shared" si="7"/>
        <v>在册</v>
      </c>
      <c r="F214" t="str">
        <f t="shared" si="8"/>
        <v/>
      </c>
    </row>
    <row r="215" spans="1:6">
      <c r="A215">
        <v>214</v>
      </c>
      <c r="B215" t="s">
        <v>486</v>
      </c>
      <c r="C215" t="s">
        <v>425</v>
      </c>
      <c r="D215" t="s">
        <v>426</v>
      </c>
      <c r="E215" s="1" t="str">
        <f t="shared" si="7"/>
        <v>在册</v>
      </c>
      <c r="F215" t="str">
        <f t="shared" si="8"/>
        <v/>
      </c>
    </row>
    <row r="216" spans="1:6">
      <c r="A216">
        <v>215</v>
      </c>
      <c r="B216" t="s">
        <v>486</v>
      </c>
      <c r="C216" t="s">
        <v>427</v>
      </c>
      <c r="D216" t="s">
        <v>428</v>
      </c>
      <c r="E216" s="1" t="str">
        <f t="shared" si="7"/>
        <v>在册</v>
      </c>
      <c r="F216" t="str">
        <f t="shared" si="8"/>
        <v/>
      </c>
    </row>
    <row r="217" spans="1:6">
      <c r="A217">
        <v>216</v>
      </c>
      <c r="B217" t="s">
        <v>486</v>
      </c>
      <c r="C217" t="s">
        <v>429</v>
      </c>
      <c r="D217" t="s">
        <v>430</v>
      </c>
      <c r="E217" s="1" t="str">
        <f t="shared" si="7"/>
        <v>在册</v>
      </c>
      <c r="F217" t="str">
        <f t="shared" si="8"/>
        <v/>
      </c>
    </row>
    <row r="218" spans="1:6">
      <c r="A218">
        <v>217</v>
      </c>
      <c r="B218" t="s">
        <v>486</v>
      </c>
      <c r="C218" t="s">
        <v>431</v>
      </c>
      <c r="D218" t="s">
        <v>432</v>
      </c>
      <c r="E218" s="1" t="str">
        <f t="shared" si="7"/>
        <v>在册</v>
      </c>
      <c r="F218" t="str">
        <f t="shared" si="8"/>
        <v/>
      </c>
    </row>
    <row r="219" spans="1:6">
      <c r="A219">
        <v>218</v>
      </c>
      <c r="B219" t="s">
        <v>486</v>
      </c>
      <c r="C219" t="s">
        <v>433</v>
      </c>
      <c r="D219" t="s">
        <v>434</v>
      </c>
      <c r="E219" s="1" t="str">
        <f t="shared" si="7"/>
        <v>在册</v>
      </c>
      <c r="F219" t="str">
        <f t="shared" si="8"/>
        <v/>
      </c>
    </row>
    <row r="220" spans="1:6">
      <c r="A220">
        <v>219</v>
      </c>
      <c r="B220" t="s">
        <v>486</v>
      </c>
      <c r="C220" t="s">
        <v>435</v>
      </c>
      <c r="D220" t="s">
        <v>436</v>
      </c>
      <c r="E220" s="1" t="str">
        <f t="shared" si="7"/>
        <v>在册</v>
      </c>
      <c r="F220" t="str">
        <f t="shared" si="8"/>
        <v/>
      </c>
    </row>
    <row r="221" spans="1:6">
      <c r="A221">
        <v>220</v>
      </c>
      <c r="B221" t="s">
        <v>486</v>
      </c>
      <c r="C221" t="s">
        <v>437</v>
      </c>
      <c r="D221" t="s">
        <v>438</v>
      </c>
      <c r="E221" s="1" t="str">
        <f t="shared" si="7"/>
        <v>在册</v>
      </c>
      <c r="F221" t="str">
        <f t="shared" si="8"/>
        <v/>
      </c>
    </row>
    <row r="222" spans="1:6">
      <c r="A222">
        <v>221</v>
      </c>
      <c r="B222" t="s">
        <v>486</v>
      </c>
      <c r="C222" t="s">
        <v>439</v>
      </c>
      <c r="D222" t="s">
        <v>440</v>
      </c>
      <c r="E222" s="1" t="str">
        <f t="shared" si="7"/>
        <v>在册</v>
      </c>
      <c r="F222" t="str">
        <f t="shared" si="8"/>
        <v/>
      </c>
    </row>
    <row r="223" spans="1:6">
      <c r="A223">
        <v>222</v>
      </c>
      <c r="B223" t="s">
        <v>486</v>
      </c>
      <c r="C223" t="s">
        <v>441</v>
      </c>
      <c r="D223" t="s">
        <v>442</v>
      </c>
      <c r="E223" s="1" t="str">
        <f t="shared" si="7"/>
        <v>在册</v>
      </c>
      <c r="F223" t="str">
        <f t="shared" si="8"/>
        <v/>
      </c>
    </row>
    <row r="224" spans="1:6">
      <c r="A224">
        <v>223</v>
      </c>
      <c r="B224" t="s">
        <v>486</v>
      </c>
      <c r="C224" t="s">
        <v>443</v>
      </c>
      <c r="D224" t="s">
        <v>444</v>
      </c>
      <c r="E224" s="1" t="str">
        <f t="shared" si="7"/>
        <v>在册</v>
      </c>
      <c r="F224" t="str">
        <f t="shared" si="8"/>
        <v/>
      </c>
    </row>
    <row r="225" spans="1:6">
      <c r="A225">
        <v>224</v>
      </c>
      <c r="B225" t="s">
        <v>486</v>
      </c>
      <c r="C225" t="s">
        <v>445</v>
      </c>
      <c r="D225" t="s">
        <v>446</v>
      </c>
      <c r="E225" s="1" t="str">
        <f t="shared" si="7"/>
        <v>在册</v>
      </c>
      <c r="F225" t="str">
        <f t="shared" si="8"/>
        <v/>
      </c>
    </row>
    <row r="226" spans="1:6">
      <c r="A226">
        <v>225</v>
      </c>
      <c r="B226" t="s">
        <v>486</v>
      </c>
      <c r="C226" t="s">
        <v>447</v>
      </c>
      <c r="D226" t="s">
        <v>448</v>
      </c>
      <c r="E226" s="1" t="str">
        <f t="shared" si="7"/>
        <v>在册</v>
      </c>
      <c r="F226" t="str">
        <f t="shared" si="8"/>
        <v/>
      </c>
    </row>
    <row r="227" spans="1:6">
      <c r="A227">
        <v>226</v>
      </c>
      <c r="B227" t="s">
        <v>486</v>
      </c>
      <c r="C227" t="s">
        <v>449</v>
      </c>
      <c r="D227" t="s">
        <v>450</v>
      </c>
      <c r="E227" s="1" t="str">
        <f t="shared" si="7"/>
        <v>在册</v>
      </c>
      <c r="F227" t="str">
        <f t="shared" si="8"/>
        <v/>
      </c>
    </row>
    <row r="228" spans="1:6">
      <c r="A228">
        <v>227</v>
      </c>
      <c r="B228" t="s">
        <v>486</v>
      </c>
      <c r="C228" t="s">
        <v>451</v>
      </c>
      <c r="D228" t="s">
        <v>452</v>
      </c>
      <c r="E228" s="1" t="str">
        <f t="shared" si="7"/>
        <v>在册</v>
      </c>
      <c r="F228" t="str">
        <f t="shared" si="8"/>
        <v/>
      </c>
    </row>
    <row r="229" spans="1:6">
      <c r="A229">
        <v>228</v>
      </c>
      <c r="B229" t="s">
        <v>486</v>
      </c>
      <c r="C229" t="s">
        <v>453</v>
      </c>
      <c r="D229" t="s">
        <v>454</v>
      </c>
      <c r="E229" s="1" t="str">
        <f t="shared" si="7"/>
        <v>在册</v>
      </c>
      <c r="F229" t="str">
        <f t="shared" si="8"/>
        <v/>
      </c>
    </row>
    <row r="230" spans="1:6">
      <c r="A230">
        <v>229</v>
      </c>
      <c r="B230" t="s">
        <v>486</v>
      </c>
      <c r="C230" t="s">
        <v>455</v>
      </c>
      <c r="D230" t="s">
        <v>456</v>
      </c>
      <c r="E230" s="1" t="str">
        <f t="shared" si="7"/>
        <v>在册</v>
      </c>
      <c r="F230" t="str">
        <f t="shared" si="8"/>
        <v/>
      </c>
    </row>
    <row r="231" spans="1:6">
      <c r="A231">
        <v>230</v>
      </c>
      <c r="B231" t="s">
        <v>486</v>
      </c>
      <c r="C231" t="s">
        <v>457</v>
      </c>
      <c r="D231" t="s">
        <v>458</v>
      </c>
      <c r="E231" s="1" t="str">
        <f t="shared" si="7"/>
        <v>在册</v>
      </c>
      <c r="F231" t="str">
        <f t="shared" si="8"/>
        <v/>
      </c>
    </row>
    <row r="232" spans="1:6">
      <c r="A232">
        <v>231</v>
      </c>
      <c r="B232" t="s">
        <v>486</v>
      </c>
      <c r="C232" t="s">
        <v>459</v>
      </c>
      <c r="D232" t="s">
        <v>460</v>
      </c>
      <c r="E232" s="1" t="str">
        <f t="shared" si="7"/>
        <v>在册</v>
      </c>
      <c r="F232" t="str">
        <f t="shared" si="8"/>
        <v/>
      </c>
    </row>
    <row r="233" spans="1:6">
      <c r="A233">
        <v>232</v>
      </c>
      <c r="B233" t="s">
        <v>486</v>
      </c>
      <c r="C233" t="s">
        <v>461</v>
      </c>
      <c r="D233" t="s">
        <v>462</v>
      </c>
      <c r="E233" s="1" t="str">
        <f t="shared" si="7"/>
        <v>在册</v>
      </c>
      <c r="F233" t="str">
        <f t="shared" si="8"/>
        <v/>
      </c>
    </row>
    <row r="234" spans="1:6">
      <c r="A234">
        <v>233</v>
      </c>
      <c r="B234" t="s">
        <v>486</v>
      </c>
      <c r="C234" t="s">
        <v>463</v>
      </c>
      <c r="D234" t="s">
        <v>464</v>
      </c>
      <c r="E234" s="1" t="str">
        <f t="shared" si="7"/>
        <v>在册</v>
      </c>
      <c r="F234" t="str">
        <f t="shared" si="8"/>
        <v/>
      </c>
    </row>
    <row r="235" spans="1:6">
      <c r="A235">
        <v>234</v>
      </c>
      <c r="B235" t="s">
        <v>486</v>
      </c>
      <c r="C235" t="s">
        <v>465</v>
      </c>
      <c r="D235" t="s">
        <v>466</v>
      </c>
      <c r="E235" s="1" t="str">
        <f t="shared" si="7"/>
        <v>在册</v>
      </c>
      <c r="F235" t="str">
        <f t="shared" si="8"/>
        <v/>
      </c>
    </row>
    <row r="236" spans="1:6">
      <c r="A236">
        <v>235</v>
      </c>
      <c r="B236" t="s">
        <v>486</v>
      </c>
      <c r="C236" t="s">
        <v>467</v>
      </c>
      <c r="D236" t="s">
        <v>468</v>
      </c>
      <c r="E236" s="1" t="str">
        <f t="shared" si="7"/>
        <v>在册</v>
      </c>
      <c r="F236" t="str">
        <f t="shared" si="8"/>
        <v/>
      </c>
    </row>
    <row r="237" spans="1:6">
      <c r="A237">
        <v>236</v>
      </c>
      <c r="B237" t="s">
        <v>486</v>
      </c>
      <c r="C237" t="s">
        <v>469</v>
      </c>
      <c r="D237" t="s">
        <v>470</v>
      </c>
      <c r="E237" s="1" t="str">
        <f t="shared" si="7"/>
        <v>在册</v>
      </c>
      <c r="F237" t="str">
        <f t="shared" si="8"/>
        <v/>
      </c>
    </row>
    <row r="238" spans="1:6">
      <c r="A238">
        <v>237</v>
      </c>
      <c r="B238" t="s">
        <v>486</v>
      </c>
      <c r="C238" t="s">
        <v>471</v>
      </c>
      <c r="D238" t="s">
        <v>472</v>
      </c>
      <c r="E238" s="1" t="str">
        <f t="shared" si="7"/>
        <v>在册</v>
      </c>
      <c r="F238" t="str">
        <f t="shared" si="8"/>
        <v/>
      </c>
    </row>
    <row r="239" spans="1:6">
      <c r="A239">
        <v>238</v>
      </c>
      <c r="B239" t="s">
        <v>486</v>
      </c>
      <c r="C239" t="s">
        <v>473</v>
      </c>
      <c r="D239" t="s">
        <v>474</v>
      </c>
      <c r="E239" s="1" t="str">
        <f t="shared" si="7"/>
        <v>在册</v>
      </c>
      <c r="F239" t="str">
        <f t="shared" si="8"/>
        <v/>
      </c>
    </row>
    <row r="240" spans="1:6">
      <c r="A240">
        <v>239</v>
      </c>
      <c r="B240" t="s">
        <v>486</v>
      </c>
      <c r="C240" t="s">
        <v>475</v>
      </c>
      <c r="D240" t="s">
        <v>476</v>
      </c>
      <c r="E240" s="1" t="str">
        <f t="shared" si="7"/>
        <v>在册</v>
      </c>
      <c r="F240" t="str">
        <f t="shared" si="8"/>
        <v/>
      </c>
    </row>
    <row r="241" spans="1:6">
      <c r="A241">
        <v>240</v>
      </c>
      <c r="B241" t="s">
        <v>486</v>
      </c>
      <c r="C241" t="s">
        <v>477</v>
      </c>
      <c r="D241" t="s">
        <v>478</v>
      </c>
      <c r="E241" s="1" t="str">
        <f t="shared" si="7"/>
        <v>在册</v>
      </c>
      <c r="F241" t="str">
        <f t="shared" si="8"/>
        <v/>
      </c>
    </row>
  </sheetData>
  <autoFilter ref="B1:M241">
    <filterColumn colId="5"/>
  </autoFilter>
  <phoneticPr fontId="1" type="noConversion"/>
  <conditionalFormatting sqref="E1:E1048576">
    <cfRule type="cellIs" dxfId="3" priority="5" operator="equal">
      <formula>"本月流失"</formula>
    </cfRule>
  </conditionalFormatting>
  <conditionalFormatting sqref="M1:M1048576 D1:D1048576">
    <cfRule type="uniqueValues" dxfId="2" priority="3"/>
  </conditionalFormatting>
  <conditionalFormatting sqref="C1:C1048576 L1:L1048576">
    <cfRule type="uniqueValues" dxfId="1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CAIWU-JING</cp:lastModifiedBy>
  <dcterms:created xsi:type="dcterms:W3CDTF">2017-09-03T14:58:45Z</dcterms:created>
  <dcterms:modified xsi:type="dcterms:W3CDTF">2017-09-04T03:22:14Z</dcterms:modified>
</cp:coreProperties>
</file>